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filterPrivacy="1" codeName="ThisWorkbook" defaultThemeVersion="124226"/>
  <xr:revisionPtr revIDLastSave="0" documentId="8_{82A1AF60-ED1F-4667-8F96-02BAB82F2348}" xr6:coauthVersionLast="36" xr6:coauthVersionMax="36" xr10:uidLastSave="{00000000-0000-0000-0000-000000000000}"/>
  <bookViews>
    <workbookView xWindow="-120" yWindow="-120" windowWidth="29040" windowHeight="15720" tabRatio="721" activeTab="1" xr2:uid="{8A24CE7E-9A07-404C-A2DA-581F6952F173}"/>
  </bookViews>
  <sheets>
    <sheet name="7年11月末" sheetId="1" r:id="rId1"/>
    <sheet name="6年11月末" sheetId="2" r:id="rId2"/>
    <sheet name="前年同期比" sheetId="3" r:id="rId3"/>
  </sheets>
  <definedNames>
    <definedName name="_xlnm._FilterDatabase" localSheetId="0" hidden="1">'7年11月末'!$AL$9:$AO$43</definedName>
    <definedName name="_xlnm.Print_Area" localSheetId="1">'6年11月末'!$A$1:$AQ$45</definedName>
    <definedName name="_xlnm.Print_Titles" localSheetId="1">'6年11月末'!$B:$B,'6年11月末'!$1:$5</definedName>
    <definedName name="_xlnm.Print_Titles" localSheetId="0">'7年11月末'!$1:$5</definedName>
  </definedNames>
  <calcPr calcId="191029"/>
</workbook>
</file>

<file path=xl/calcChain.xml><?xml version="1.0" encoding="utf-8"?>
<calcChain xmlns="http://schemas.openxmlformats.org/spreadsheetml/2006/main">
  <c r="AQ45" i="3" l="1"/>
  <c r="AP45" i="3"/>
  <c r="AO45" i="3"/>
  <c r="AQ44" i="3"/>
  <c r="AP44" i="3"/>
  <c r="AO44" i="3"/>
  <c r="AQ43" i="3"/>
  <c r="AP43" i="3"/>
  <c r="AO43" i="3"/>
  <c r="AQ42" i="3"/>
  <c r="AP42" i="3"/>
  <c r="AO42" i="3"/>
  <c r="AQ41" i="3"/>
  <c r="AP41" i="3"/>
  <c r="AO41" i="3"/>
  <c r="AQ40" i="3"/>
  <c r="AP40" i="3"/>
  <c r="AO40" i="3"/>
  <c r="AQ39" i="3"/>
  <c r="AP39" i="3"/>
  <c r="AO39" i="3"/>
  <c r="AQ38" i="3"/>
  <c r="AP38" i="3"/>
  <c r="AO38" i="3"/>
  <c r="AQ37" i="3"/>
  <c r="AP37" i="3"/>
  <c r="AO37" i="3"/>
  <c r="AQ36" i="3"/>
  <c r="AP36" i="3"/>
  <c r="AO36" i="3"/>
  <c r="AQ35" i="3"/>
  <c r="AP35" i="3"/>
  <c r="AO35" i="3"/>
  <c r="AQ34" i="3"/>
  <c r="AP34" i="3"/>
  <c r="AO34" i="3"/>
  <c r="AQ33" i="3"/>
  <c r="AP33" i="3"/>
  <c r="AO33" i="3"/>
  <c r="AQ32" i="3"/>
  <c r="AP32" i="3"/>
  <c r="AO32" i="3"/>
  <c r="AQ31" i="3"/>
  <c r="AP31" i="3"/>
  <c r="AO31" i="3"/>
  <c r="AQ30" i="3"/>
  <c r="AP30" i="3"/>
  <c r="AO30" i="3"/>
  <c r="AQ29" i="3"/>
  <c r="AP29" i="3"/>
  <c r="AO29" i="3"/>
  <c r="AQ28" i="3"/>
  <c r="AP28" i="3"/>
  <c r="AO28" i="3"/>
  <c r="AQ27" i="3"/>
  <c r="AP27" i="3"/>
  <c r="AO27" i="3"/>
  <c r="AQ26" i="3"/>
  <c r="AP26" i="3"/>
  <c r="AO26" i="3"/>
  <c r="AQ25" i="3"/>
  <c r="AP25" i="3"/>
  <c r="AO25" i="3"/>
  <c r="AQ24" i="3"/>
  <c r="AP24" i="3"/>
  <c r="AO24" i="3"/>
  <c r="AQ23" i="3"/>
  <c r="AP23" i="3"/>
  <c r="AO23" i="3"/>
  <c r="AQ22" i="3"/>
  <c r="AP22" i="3"/>
  <c r="AO22" i="3"/>
  <c r="AQ21" i="3"/>
  <c r="AP21" i="3"/>
  <c r="AO21" i="3"/>
  <c r="AQ20" i="3"/>
  <c r="AP20" i="3"/>
  <c r="AO20" i="3"/>
  <c r="AQ19" i="3"/>
  <c r="AP19" i="3"/>
  <c r="AO19" i="3"/>
  <c r="AQ18" i="3"/>
  <c r="AP18" i="3"/>
  <c r="AO18" i="3"/>
  <c r="AQ17" i="3"/>
  <c r="AP17" i="3"/>
  <c r="AO17" i="3"/>
  <c r="AQ16" i="3"/>
  <c r="AP16" i="3"/>
  <c r="AO16" i="3"/>
  <c r="AQ15" i="3"/>
  <c r="AP15" i="3"/>
  <c r="AO15" i="3"/>
  <c r="AQ14" i="3"/>
  <c r="AP14" i="3"/>
  <c r="AO14" i="3"/>
  <c r="AQ13" i="3"/>
  <c r="AP13" i="3"/>
  <c r="AO13" i="3"/>
  <c r="AQ12" i="3"/>
  <c r="AP12" i="3"/>
  <c r="AO12" i="3"/>
  <c r="AQ11" i="3"/>
  <c r="AP11" i="3"/>
  <c r="AO11" i="3"/>
  <c r="AQ10" i="3"/>
  <c r="AP10" i="3"/>
  <c r="AO10" i="3"/>
  <c r="AQ9" i="3"/>
  <c r="AP9" i="3"/>
  <c r="AO9" i="3"/>
  <c r="AQ8" i="3"/>
  <c r="AP8" i="3"/>
  <c r="AO8" i="3"/>
  <c r="AQ7" i="3"/>
  <c r="AP7" i="3"/>
  <c r="AO7" i="3"/>
  <c r="AQ6" i="3"/>
  <c r="AP6" i="3"/>
  <c r="AO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J7" i="3"/>
  <c r="AJ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C45" i="3"/>
  <c r="C43" i="3"/>
  <c r="C41" i="3"/>
  <c r="C39" i="3"/>
  <c r="C37" i="3"/>
  <c r="C35" i="3"/>
  <c r="C33" i="3"/>
  <c r="C31" i="3"/>
  <c r="C29" i="3"/>
  <c r="C27" i="3"/>
  <c r="C25" i="3"/>
  <c r="C23" i="3"/>
  <c r="C21" i="3"/>
  <c r="C19" i="3"/>
  <c r="C17" i="3"/>
  <c r="C15" i="3"/>
  <c r="C13" i="3"/>
  <c r="C11" i="3"/>
  <c r="C9" i="3"/>
  <c r="C44" i="3"/>
  <c r="C42" i="3"/>
  <c r="C40" i="3"/>
  <c r="C38" i="3"/>
  <c r="C36" i="3"/>
  <c r="C34" i="3"/>
  <c r="C32" i="3"/>
  <c r="C30" i="3"/>
  <c r="C28" i="3"/>
  <c r="C26" i="3"/>
  <c r="C24" i="3"/>
  <c r="C22" i="3"/>
  <c r="C20" i="3"/>
  <c r="C18" i="3"/>
  <c r="C16" i="3"/>
  <c r="C14" i="3"/>
  <c r="C12" i="3"/>
  <c r="C10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K7" i="3"/>
  <c r="AL7" i="3"/>
  <c r="AM7" i="3"/>
  <c r="AN7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K8" i="3"/>
  <c r="AL8" i="3"/>
  <c r="AM8" i="3"/>
  <c r="AN8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K9" i="3"/>
  <c r="AL9" i="3"/>
  <c r="AM9" i="3"/>
  <c r="AN9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K10" i="3"/>
  <c r="AL10" i="3"/>
  <c r="AM10" i="3"/>
  <c r="AN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K11" i="3"/>
  <c r="AL11" i="3"/>
  <c r="AM11" i="3"/>
  <c r="AN11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K12" i="3"/>
  <c r="AL12" i="3"/>
  <c r="AM12" i="3"/>
  <c r="AN12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K13" i="3"/>
  <c r="AL13" i="3"/>
  <c r="AM13" i="3"/>
  <c r="AN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K14" i="3"/>
  <c r="AL14" i="3"/>
  <c r="AM14" i="3"/>
  <c r="AN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K15" i="3"/>
  <c r="AL15" i="3"/>
  <c r="AM15" i="3"/>
  <c r="AN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K16" i="3"/>
  <c r="AL16" i="3"/>
  <c r="AM16" i="3"/>
  <c r="AN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K17" i="3"/>
  <c r="AL17" i="3"/>
  <c r="AM17" i="3"/>
  <c r="AN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K18" i="3"/>
  <c r="AL18" i="3"/>
  <c r="AM18" i="3"/>
  <c r="AN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K19" i="3"/>
  <c r="AL19" i="3"/>
  <c r="AM19" i="3"/>
  <c r="AN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K20" i="3"/>
  <c r="AL20" i="3"/>
  <c r="AM20" i="3"/>
  <c r="AN20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K21" i="3"/>
  <c r="AL21" i="3"/>
  <c r="AM21" i="3"/>
  <c r="AN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K22" i="3"/>
  <c r="AL22" i="3"/>
  <c r="AM22" i="3"/>
  <c r="AN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K23" i="3"/>
  <c r="AL23" i="3"/>
  <c r="AM23" i="3"/>
  <c r="AN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K24" i="3"/>
  <c r="AL24" i="3"/>
  <c r="AM24" i="3"/>
  <c r="AN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K25" i="3"/>
  <c r="AL25" i="3"/>
  <c r="AM25" i="3"/>
  <c r="AN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K26" i="3"/>
  <c r="AL26" i="3"/>
  <c r="AM26" i="3"/>
  <c r="AN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K27" i="3"/>
  <c r="AL27" i="3"/>
  <c r="AM27" i="3"/>
  <c r="AN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K28" i="3"/>
  <c r="AL28" i="3"/>
  <c r="AM28" i="3"/>
  <c r="AN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K29" i="3"/>
  <c r="AL29" i="3"/>
  <c r="AM29" i="3"/>
  <c r="AN29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K30" i="3"/>
  <c r="AL30" i="3"/>
  <c r="AM30" i="3"/>
  <c r="AN30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K31" i="3"/>
  <c r="AL31" i="3"/>
  <c r="AM31" i="3"/>
  <c r="AN31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K32" i="3"/>
  <c r="AL32" i="3"/>
  <c r="AM32" i="3"/>
  <c r="AN32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K33" i="3"/>
  <c r="AL33" i="3"/>
  <c r="AM33" i="3"/>
  <c r="AN33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K34" i="3"/>
  <c r="AL34" i="3"/>
  <c r="AM34" i="3"/>
  <c r="AN34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K35" i="3"/>
  <c r="AL35" i="3"/>
  <c r="AM35" i="3"/>
  <c r="AN35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K36" i="3"/>
  <c r="AL36" i="3"/>
  <c r="AM36" i="3"/>
  <c r="AN36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K37" i="3"/>
  <c r="AL37" i="3"/>
  <c r="AM37" i="3"/>
  <c r="AN37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K38" i="3"/>
  <c r="AL38" i="3"/>
  <c r="AM38" i="3"/>
  <c r="AN38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K39" i="3"/>
  <c r="AL39" i="3"/>
  <c r="AM39" i="3"/>
  <c r="AN39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K40" i="3"/>
  <c r="AL40" i="3"/>
  <c r="AM40" i="3"/>
  <c r="AN40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K41" i="3"/>
  <c r="AL41" i="3"/>
  <c r="AM41" i="3"/>
  <c r="AN41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K42" i="3"/>
  <c r="AL42" i="3"/>
  <c r="AM42" i="3"/>
  <c r="AN42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K43" i="3"/>
  <c r="AL43" i="3"/>
  <c r="AM43" i="3"/>
  <c r="AN43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K44" i="3"/>
  <c r="AL44" i="3"/>
  <c r="AM44" i="3"/>
  <c r="AN44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K45" i="3"/>
  <c r="AL45" i="3"/>
  <c r="AM45" i="3"/>
  <c r="AN45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K6" i="3"/>
  <c r="AL6" i="3"/>
  <c r="AM6" i="3"/>
  <c r="AN6" i="3"/>
  <c r="C8" i="3"/>
  <c r="D6" i="3"/>
  <c r="C7" i="3"/>
  <c r="C6" i="3"/>
</calcChain>
</file>

<file path=xl/sharedStrings.xml><?xml version="1.0" encoding="utf-8"?>
<sst xmlns="http://schemas.openxmlformats.org/spreadsheetml/2006/main" count="270" uniqueCount="89">
  <si>
    <t>忍込み</t>
    <rPh sb="0" eb="1">
      <t>シノ</t>
    </rPh>
    <rPh sb="1" eb="2">
      <t>コ</t>
    </rPh>
    <phoneticPr fontId="2"/>
  </si>
  <si>
    <t>オートバイ盗</t>
    <rPh sb="5" eb="6">
      <t>トウ</t>
    </rPh>
    <phoneticPr fontId="2"/>
  </si>
  <si>
    <t>自転車盗</t>
    <rPh sb="0" eb="3">
      <t>ジテンシャ</t>
    </rPh>
    <rPh sb="3" eb="4">
      <t>トウ</t>
    </rPh>
    <phoneticPr fontId="2"/>
  </si>
  <si>
    <t>車上ねらい</t>
    <rPh sb="0" eb="2">
      <t>シャジョウ</t>
    </rPh>
    <phoneticPr fontId="2"/>
  </si>
  <si>
    <t>うち路上強盗</t>
    <rPh sb="2" eb="4">
      <t>ロジョウ</t>
    </rPh>
    <rPh sb="4" eb="6">
      <t>ゴウトウ</t>
    </rPh>
    <phoneticPr fontId="2"/>
  </si>
  <si>
    <t>その他</t>
    <rPh sb="2" eb="3">
      <t>タ</t>
    </rPh>
    <phoneticPr fontId="2"/>
  </si>
  <si>
    <t>詐欺</t>
    <rPh sb="0" eb="2">
      <t>サギ</t>
    </rPh>
    <phoneticPr fontId="2"/>
  </si>
  <si>
    <t>横領</t>
    <rPh sb="0" eb="2">
      <t>オウリョウ</t>
    </rPh>
    <phoneticPr fontId="2"/>
  </si>
  <si>
    <t>住居侵入</t>
    <rPh sb="0" eb="2">
      <t>ジュウキョ</t>
    </rPh>
    <rPh sb="2" eb="4">
      <t>シンニュウ</t>
    </rPh>
    <phoneticPr fontId="2"/>
  </si>
  <si>
    <t>計</t>
    <rPh sb="0" eb="1">
      <t>ケイ</t>
    </rPh>
    <phoneticPr fontId="2"/>
  </si>
  <si>
    <t>罪種・手口</t>
    <rPh sb="0" eb="1">
      <t>ザイ</t>
    </rPh>
    <rPh sb="1" eb="2">
      <t>シュ</t>
    </rPh>
    <rPh sb="3" eb="5">
      <t>テグチ</t>
    </rPh>
    <phoneticPr fontId="2"/>
  </si>
  <si>
    <t>凶器準備集合</t>
    <rPh sb="0" eb="1">
      <t>キョウ</t>
    </rPh>
    <rPh sb="1" eb="2">
      <t>ウツワ</t>
    </rPh>
    <rPh sb="2" eb="4">
      <t>ジュンビ</t>
    </rPh>
    <rPh sb="4" eb="6">
      <t>シュウゴウ</t>
    </rPh>
    <phoneticPr fontId="2"/>
  </si>
  <si>
    <t>事務所荒し</t>
    <rPh sb="0" eb="3">
      <t>ジムショ</t>
    </rPh>
    <rPh sb="3" eb="4">
      <t>ア</t>
    </rPh>
    <phoneticPr fontId="2"/>
  </si>
  <si>
    <t>出店荒し</t>
    <rPh sb="0" eb="2">
      <t>デミセ</t>
    </rPh>
    <rPh sb="2" eb="3">
      <t>ア</t>
    </rPh>
    <phoneticPr fontId="2"/>
  </si>
  <si>
    <t>その他侵入盗</t>
    <rPh sb="2" eb="3">
      <t>タ</t>
    </rPh>
    <rPh sb="3" eb="5">
      <t>シンニュウ</t>
    </rPh>
    <rPh sb="5" eb="6">
      <t>トウ</t>
    </rPh>
    <phoneticPr fontId="2"/>
  </si>
  <si>
    <t>自動車盗</t>
    <rPh sb="0" eb="2">
      <t>ジドウ</t>
    </rPh>
    <rPh sb="2" eb="3">
      <t>シャ</t>
    </rPh>
    <rPh sb="3" eb="4">
      <t>トウ</t>
    </rPh>
    <phoneticPr fontId="2"/>
  </si>
  <si>
    <t>その他非侵入窃盗</t>
    <rPh sb="2" eb="3">
      <t>タ</t>
    </rPh>
    <rPh sb="3" eb="4">
      <t>ヒ</t>
    </rPh>
    <rPh sb="4" eb="6">
      <t>シンニュウ</t>
    </rPh>
    <rPh sb="6" eb="8">
      <t>セットウ</t>
    </rPh>
    <phoneticPr fontId="2"/>
  </si>
  <si>
    <t>その他知能犯</t>
    <rPh sb="2" eb="3">
      <t>タ</t>
    </rPh>
    <rPh sb="3" eb="6">
      <t>チノウハン</t>
    </rPh>
    <phoneticPr fontId="2"/>
  </si>
  <si>
    <t>ひったくり</t>
    <phoneticPr fontId="2"/>
  </si>
  <si>
    <t>わいせつ</t>
    <phoneticPr fontId="2"/>
  </si>
  <si>
    <t>殺人</t>
    <rPh sb="0" eb="1">
      <t>ゴロシ</t>
    </rPh>
    <rPh sb="1" eb="2">
      <t>ヒト</t>
    </rPh>
    <phoneticPr fontId="2"/>
  </si>
  <si>
    <t>強盗</t>
    <rPh sb="0" eb="1">
      <t>ツヨシ</t>
    </rPh>
    <rPh sb="1" eb="2">
      <t>ヌス</t>
    </rPh>
    <phoneticPr fontId="2"/>
  </si>
  <si>
    <t>放火</t>
    <rPh sb="0" eb="1">
      <t>ホウ</t>
    </rPh>
    <rPh sb="1" eb="2">
      <t>ヒ</t>
    </rPh>
    <phoneticPr fontId="2"/>
  </si>
  <si>
    <t>暴行</t>
    <rPh sb="0" eb="1">
      <t>アバ</t>
    </rPh>
    <rPh sb="1" eb="2">
      <t>ギョウ</t>
    </rPh>
    <phoneticPr fontId="2"/>
  </si>
  <si>
    <t>傷害</t>
    <rPh sb="0" eb="1">
      <t>キズ</t>
    </rPh>
    <rPh sb="1" eb="2">
      <t>ガイ</t>
    </rPh>
    <phoneticPr fontId="2"/>
  </si>
  <si>
    <t>脅迫</t>
    <rPh sb="0" eb="1">
      <t>オビヤ</t>
    </rPh>
    <rPh sb="1" eb="2">
      <t>ハサマ</t>
    </rPh>
    <phoneticPr fontId="2"/>
  </si>
  <si>
    <t>恐喝</t>
    <rPh sb="0" eb="1">
      <t>オソ</t>
    </rPh>
    <rPh sb="1" eb="2">
      <t>カツ</t>
    </rPh>
    <phoneticPr fontId="2"/>
  </si>
  <si>
    <t>総数</t>
    <rPh sb="0" eb="1">
      <t>フサ</t>
    </rPh>
    <rPh sb="1" eb="2">
      <t>カズ</t>
    </rPh>
    <phoneticPr fontId="2"/>
  </si>
  <si>
    <t>凶悪犯</t>
    <rPh sb="0" eb="1">
      <t>キョウ</t>
    </rPh>
    <rPh sb="1" eb="2">
      <t>アク</t>
    </rPh>
    <rPh sb="2" eb="3">
      <t>ハン</t>
    </rPh>
    <phoneticPr fontId="2"/>
  </si>
  <si>
    <t>粗暴犯</t>
    <rPh sb="0" eb="1">
      <t>ホボ</t>
    </rPh>
    <rPh sb="1" eb="2">
      <t>アバ</t>
    </rPh>
    <rPh sb="2" eb="3">
      <t>ハン</t>
    </rPh>
    <phoneticPr fontId="2"/>
  </si>
  <si>
    <t>窃盗犯</t>
    <rPh sb="0" eb="1">
      <t>ヌス</t>
    </rPh>
    <rPh sb="1" eb="2">
      <t>ヌス</t>
    </rPh>
    <rPh sb="2" eb="3">
      <t>ハン</t>
    </rPh>
    <phoneticPr fontId="2"/>
  </si>
  <si>
    <t>知能犯</t>
    <rPh sb="0" eb="1">
      <t>チ</t>
    </rPh>
    <rPh sb="1" eb="2">
      <t>ノウ</t>
    </rPh>
    <rPh sb="2" eb="3">
      <t>ハン</t>
    </rPh>
    <phoneticPr fontId="2"/>
  </si>
  <si>
    <t>風俗犯</t>
    <rPh sb="0" eb="1">
      <t>カゼ</t>
    </rPh>
    <rPh sb="1" eb="2">
      <t>ゾク</t>
    </rPh>
    <rPh sb="2" eb="3">
      <t>ハン</t>
    </rPh>
    <phoneticPr fontId="2"/>
  </si>
  <si>
    <t>その他刑法犯</t>
    <rPh sb="2" eb="3">
      <t>タ</t>
    </rPh>
    <rPh sb="3" eb="4">
      <t>ケイ</t>
    </rPh>
    <rPh sb="4" eb="5">
      <t>ホウ</t>
    </rPh>
    <rPh sb="5" eb="6">
      <t>ハン</t>
    </rPh>
    <phoneticPr fontId="2"/>
  </si>
  <si>
    <t>占有離脱物
横領</t>
    <rPh sb="0" eb="2">
      <t>センユウ</t>
    </rPh>
    <rPh sb="2" eb="4">
      <t>リダツ</t>
    </rPh>
    <rPh sb="4" eb="5">
      <t>ブツ</t>
    </rPh>
    <rPh sb="6" eb="8">
      <t>オウリョウ</t>
    </rPh>
    <phoneticPr fontId="2"/>
  </si>
  <si>
    <t>警察署</t>
    <rPh sb="0" eb="3">
      <t>ケイサツショ</t>
    </rPh>
    <phoneticPr fontId="2"/>
  </si>
  <si>
    <t>総数</t>
  </si>
  <si>
    <t>千葉中央</t>
  </si>
  <si>
    <t>千葉東</t>
  </si>
  <si>
    <t>千葉西</t>
  </si>
  <si>
    <t>千葉南</t>
  </si>
  <si>
    <t>千葉北</t>
  </si>
  <si>
    <t>習志野</t>
  </si>
  <si>
    <t>八千代</t>
  </si>
  <si>
    <t>船橋</t>
  </si>
  <si>
    <t>船橋東</t>
  </si>
  <si>
    <t>市川</t>
  </si>
  <si>
    <t>行徳</t>
  </si>
  <si>
    <t>浦安</t>
  </si>
  <si>
    <t>松戸</t>
  </si>
  <si>
    <t>松戸東</t>
  </si>
  <si>
    <t>野田</t>
  </si>
  <si>
    <t>柏</t>
  </si>
  <si>
    <t>流山</t>
  </si>
  <si>
    <t>我孫子</t>
  </si>
  <si>
    <t>佐倉</t>
  </si>
  <si>
    <t>四街道</t>
  </si>
  <si>
    <t>成田</t>
  </si>
  <si>
    <t>印西</t>
  </si>
  <si>
    <t>銚子</t>
  </si>
  <si>
    <t>旭</t>
  </si>
  <si>
    <t>東金</t>
  </si>
  <si>
    <t>茂原</t>
  </si>
  <si>
    <t>勝浦</t>
  </si>
  <si>
    <t>市原</t>
  </si>
  <si>
    <t>木更津</t>
  </si>
  <si>
    <t>君津</t>
  </si>
  <si>
    <t>富津</t>
  </si>
  <si>
    <t>館山</t>
  </si>
  <si>
    <t>鴨川</t>
  </si>
  <si>
    <t>部品ねらい</t>
    <rPh sb="0" eb="2">
      <t>ブヒン</t>
    </rPh>
    <phoneticPr fontId="2"/>
  </si>
  <si>
    <t>空き巣</t>
    <rPh sb="0" eb="1">
      <t>ア</t>
    </rPh>
    <rPh sb="2" eb="3">
      <t>ス</t>
    </rPh>
    <phoneticPr fontId="2"/>
  </si>
  <si>
    <t>自販機ねらい</t>
    <rPh sb="0" eb="3">
      <t>ジハンキ</t>
    </rPh>
    <phoneticPr fontId="2"/>
  </si>
  <si>
    <t>匝瑳</t>
    <rPh sb="0" eb="2">
      <t>ソウサ</t>
    </rPh>
    <phoneticPr fontId="2"/>
  </si>
  <si>
    <t>香取</t>
    <rPh sb="0" eb="2">
      <t>カトリ</t>
    </rPh>
    <phoneticPr fontId="2"/>
  </si>
  <si>
    <t>いすみ</t>
    <phoneticPr fontId="2"/>
  </si>
  <si>
    <t>山武</t>
    <rPh sb="0" eb="2">
      <t>サンブ</t>
    </rPh>
    <phoneticPr fontId="2"/>
  </si>
  <si>
    <t>罪種・手口</t>
  </si>
  <si>
    <t>　警察署</t>
  </si>
  <si>
    <t>いすみ</t>
    <phoneticPr fontId="2"/>
  </si>
  <si>
    <t>鎌ケ谷</t>
    <phoneticPr fontId="2"/>
  </si>
  <si>
    <t>鎌ケ谷</t>
    <phoneticPr fontId="2"/>
  </si>
  <si>
    <t>成田国際空港</t>
  </si>
  <si>
    <t>不同意性交等</t>
    <rPh sb="0" eb="3">
      <t>フドウイ</t>
    </rPh>
    <rPh sb="3" eb="5">
      <t>セイコウ</t>
    </rPh>
    <rPh sb="5" eb="6">
      <t>ナド</t>
    </rPh>
    <phoneticPr fontId="2"/>
  </si>
  <si>
    <t>賭　　　　博</t>
    <rPh sb="0" eb="1">
      <t>ト</t>
    </rPh>
    <rPh sb="5" eb="6">
      <t>ヒロシ</t>
    </rPh>
    <phoneticPr fontId="2"/>
  </si>
  <si>
    <t>性的姿態撮影等処罰法</t>
    <phoneticPr fontId="2"/>
  </si>
  <si>
    <t>不同意
わいせつ</t>
    <rPh sb="0" eb="3">
      <t>フドウイ</t>
    </rPh>
    <phoneticPr fontId="2"/>
  </si>
  <si>
    <t>犯罪の発生状況（刑法犯認知件数）　《令和7年11月末》暫定値</t>
    <rPh sb="18" eb="20">
      <t>レイワ</t>
    </rPh>
    <rPh sb="24" eb="25">
      <t>マツ</t>
    </rPh>
    <rPh sb="26" eb="29">
      <t>ザンテイチ</t>
    </rPh>
    <phoneticPr fontId="2"/>
  </si>
  <si>
    <t>犯罪の発生状況（刑法犯認知件数）　《令和6年11月末》暫定値</t>
    <rPh sb="18" eb="20">
      <t>レイワ</t>
    </rPh>
    <rPh sb="24" eb="25">
      <t>マツ</t>
    </rPh>
    <rPh sb="26" eb="29">
      <t>ザンテイチ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</si>
</sst>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#,##0_ "/>
    <numFmt numFmtId="178" formatCode="#,##0_);[Red]\(#,##0\)"/>
    <numFmt numFmtId="179" formatCode="#,##0_);\(#,##0\)"/>
    <numFmt numFmtId="180" formatCode="0_);\(0\)"/>
    <numFmt numFmtId="181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distributed" textRotation="255"/>
    </xf>
    <xf numFmtId="0" fontId="4" fillId="0" borderId="0" xfId="0" applyFont="1" applyAlignment="1">
      <alignment vertical="center"/>
    </xf>
    <xf numFmtId="178" fontId="5" fillId="2" borderId="2" xfId="1" applyNumberFormat="1" applyFont="1" applyFill="1" applyBorder="1" applyAlignment="1">
      <alignment vertical="center" shrinkToFit="1"/>
    </xf>
    <xf numFmtId="178" fontId="5" fillId="3" borderId="2" xfId="1" applyNumberFormat="1" applyFont="1" applyFill="1" applyBorder="1" applyAlignment="1">
      <alignment vertical="center" shrinkToFit="1"/>
    </xf>
    <xf numFmtId="178" fontId="5" fillId="0" borderId="2" xfId="1" applyNumberFormat="1" applyFont="1" applyFill="1" applyBorder="1" applyAlignment="1">
      <alignment vertical="center" shrinkToFit="1"/>
    </xf>
    <xf numFmtId="178" fontId="5" fillId="0" borderId="2" xfId="1" applyNumberFormat="1" applyFont="1" applyBorder="1" applyAlignment="1">
      <alignment vertical="center" shrinkToFit="1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2" xfId="1" applyNumberFormat="1" applyFont="1" applyBorder="1" applyAlignment="1">
      <alignment vertical="center" shrinkToFit="1"/>
    </xf>
    <xf numFmtId="180" fontId="5" fillId="3" borderId="2" xfId="1" applyNumberFormat="1" applyFont="1" applyFill="1" applyBorder="1" applyAlignment="1">
      <alignment vertical="center" shrinkToFit="1"/>
    </xf>
    <xf numFmtId="179" fontId="5" fillId="0" borderId="2" xfId="1" applyNumberFormat="1" applyFont="1" applyBorder="1" applyAlignment="1" applyProtection="1">
      <alignment vertical="center" shrinkToFit="1"/>
      <protection locked="0"/>
    </xf>
    <xf numFmtId="0" fontId="4" fillId="0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3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0" xfId="0" applyFont="1" applyFill="1">
      <alignment vertical="center"/>
    </xf>
    <xf numFmtId="0" fontId="1" fillId="0" borderId="0" xfId="2"/>
    <xf numFmtId="0" fontId="1" fillId="0" borderId="0" xfId="2" applyFont="1"/>
    <xf numFmtId="0" fontId="1" fillId="0" borderId="0" xfId="2" applyFill="1"/>
    <xf numFmtId="177" fontId="5" fillId="2" borderId="2" xfId="1" applyNumberFormat="1" applyFont="1" applyFill="1" applyBorder="1" applyAlignment="1">
      <alignment vertical="center" shrinkToFit="1"/>
    </xf>
    <xf numFmtId="177" fontId="5" fillId="0" borderId="2" xfId="1" applyNumberFormat="1" applyFont="1" applyFill="1" applyBorder="1" applyAlignment="1">
      <alignment vertical="center" shrinkToFit="1"/>
    </xf>
    <xf numFmtId="177" fontId="5" fillId="3" borderId="2" xfId="1" applyNumberFormat="1" applyFont="1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1" fillId="0" borderId="4" xfId="2" applyBorder="1"/>
    <xf numFmtId="0" fontId="1" fillId="0" borderId="5" xfId="2" applyBorder="1" applyAlignment="1"/>
    <xf numFmtId="0" fontId="4" fillId="4" borderId="2" xfId="0" applyFont="1" applyFill="1" applyBorder="1" applyAlignment="1">
      <alignment vertical="center"/>
    </xf>
    <xf numFmtId="38" fontId="5" fillId="2" borderId="2" xfId="1" applyFont="1" applyFill="1" applyBorder="1" applyAlignment="1">
      <alignment vertical="center"/>
    </xf>
    <xf numFmtId="38" fontId="5" fillId="3" borderId="2" xfId="1" applyFont="1" applyFill="1" applyBorder="1" applyAlignment="1">
      <alignment vertical="center"/>
    </xf>
    <xf numFmtId="38" fontId="5" fillId="3" borderId="2" xfId="1" applyFont="1" applyFill="1" applyBorder="1" applyAlignment="1" applyProtection="1">
      <alignment vertical="center"/>
      <protection locked="0"/>
    </xf>
    <xf numFmtId="38" fontId="6" fillId="3" borderId="6" xfId="1" applyFont="1" applyFill="1" applyBorder="1" applyAlignment="1" applyProtection="1">
      <alignment horizontal="right" vertical="center"/>
      <protection locked="0"/>
    </xf>
    <xf numFmtId="38" fontId="6" fillId="3" borderId="7" xfId="1" applyFont="1" applyFill="1" applyBorder="1" applyAlignment="1" applyProtection="1">
      <alignment horizontal="right" vertical="center"/>
      <protection locked="0"/>
    </xf>
    <xf numFmtId="38" fontId="5" fillId="0" borderId="2" xfId="1" applyFont="1" applyFill="1" applyBorder="1" applyAlignment="1">
      <alignment vertical="center"/>
    </xf>
    <xf numFmtId="38" fontId="5" fillId="0" borderId="2" xfId="1" applyFont="1" applyFill="1" applyBorder="1" applyAlignment="1" applyProtection="1">
      <alignment vertical="center"/>
      <protection locked="0"/>
    </xf>
    <xf numFmtId="38" fontId="6" fillId="0" borderId="6" xfId="1" applyFont="1" applyFill="1" applyBorder="1" applyAlignment="1" applyProtection="1">
      <alignment horizontal="right" vertical="center"/>
      <protection locked="0"/>
    </xf>
    <xf numFmtId="38" fontId="6" fillId="0" borderId="7" xfId="1" applyFont="1" applyFill="1" applyBorder="1" applyAlignment="1" applyProtection="1">
      <alignment horizontal="right" vertical="center"/>
      <protection locked="0"/>
    </xf>
    <xf numFmtId="176" fontId="5" fillId="0" borderId="2" xfId="0" applyNumberFormat="1" applyFont="1" applyFill="1" applyBorder="1">
      <alignment vertical="center"/>
    </xf>
    <xf numFmtId="176" fontId="5" fillId="3" borderId="2" xfId="0" applyNumberFormat="1" applyFont="1" applyFill="1" applyBorder="1">
      <alignment vertical="center"/>
    </xf>
    <xf numFmtId="181" fontId="5" fillId="0" borderId="2" xfId="0" applyNumberFormat="1" applyFont="1" applyFill="1" applyBorder="1">
      <alignment vertical="center"/>
    </xf>
    <xf numFmtId="181" fontId="5" fillId="3" borderId="2" xfId="0" applyNumberFormat="1" applyFont="1" applyFill="1" applyBorder="1">
      <alignment vertical="center"/>
    </xf>
    <xf numFmtId="176" fontId="5" fillId="0" borderId="2" xfId="0" applyNumberFormat="1" applyFont="1" applyBorder="1">
      <alignment vertical="center"/>
    </xf>
    <xf numFmtId="0" fontId="4" fillId="5" borderId="2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distributed" textRotation="255"/>
    </xf>
    <xf numFmtId="0" fontId="4" fillId="0" borderId="2" xfId="0" applyFont="1" applyBorder="1" applyAlignment="1">
      <alignment horizontal="center" vertical="distributed" textRotation="255"/>
    </xf>
    <xf numFmtId="0" fontId="4" fillId="0" borderId="9" xfId="0" applyFont="1" applyBorder="1" applyAlignment="1">
      <alignment horizontal="center" vertical="distributed" textRotation="255"/>
    </xf>
    <xf numFmtId="0" fontId="4" fillId="0" borderId="3" xfId="0" applyFont="1" applyBorder="1" applyAlignment="1">
      <alignment horizontal="center" vertical="distributed" textRotation="255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distributed" textRotation="255" wrapText="1" shrinkToFit="1"/>
    </xf>
    <xf numFmtId="0" fontId="4" fillId="0" borderId="2" xfId="0" applyFont="1" applyBorder="1" applyAlignment="1">
      <alignment horizontal="center" vertical="distributed" textRotation="255" shrinkToFit="1"/>
    </xf>
    <xf numFmtId="0" fontId="4" fillId="0" borderId="9" xfId="0" applyFont="1" applyBorder="1" applyAlignment="1">
      <alignment horizontal="center" vertical="distributed" textRotation="255" wrapText="1"/>
    </xf>
    <xf numFmtId="0" fontId="4" fillId="0" borderId="10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/>
    </xf>
    <xf numFmtId="0" fontId="4" fillId="0" borderId="13" xfId="0" applyFont="1" applyBorder="1" applyAlignment="1">
      <alignment horizontal="center" vertical="distributed" textRotation="255"/>
    </xf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9" xfId="0" applyFont="1" applyBorder="1" applyAlignment="1">
      <alignment horizontal="center" vertical="distributed" textRotation="255" shrinkToFit="1"/>
    </xf>
    <xf numFmtId="0" fontId="4" fillId="0" borderId="12" xfId="0" applyFont="1" applyBorder="1" applyAlignment="1">
      <alignment horizontal="center" vertical="distributed" textRotation="255" shrinkToFit="1"/>
    </xf>
    <xf numFmtId="0" fontId="4" fillId="0" borderId="10" xfId="0" applyFont="1" applyBorder="1" applyAlignment="1">
      <alignment horizontal="center" vertical="distributed" textRotation="255" shrinkToFit="1"/>
    </xf>
    <xf numFmtId="0" fontId="3" fillId="0" borderId="11" xfId="0" applyFont="1" applyBorder="1" applyAlignment="1">
      <alignment horizontal="center" readingOrder="1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3" borderId="3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/>
    </xf>
    <xf numFmtId="0" fontId="4" fillId="4" borderId="3" xfId="2" applyFont="1" applyFill="1" applyBorder="1" applyAlignment="1">
      <alignment horizontal="left" vertical="center"/>
    </xf>
    <xf numFmtId="0" fontId="4" fillId="4" borderId="1" xfId="2" applyFont="1" applyFill="1" applyBorder="1" applyAlignment="1">
      <alignment horizontal="left" vertical="center"/>
    </xf>
    <xf numFmtId="0" fontId="4" fillId="6" borderId="3" xfId="2" applyFont="1" applyFill="1" applyBorder="1" applyAlignment="1">
      <alignment horizontal="left" vertical="center"/>
    </xf>
    <xf numFmtId="0" fontId="4" fillId="6" borderId="1" xfId="2" applyFont="1" applyFill="1" applyBorder="1" applyAlignment="1">
      <alignment horizontal="left" vertical="center"/>
    </xf>
    <xf numFmtId="0" fontId="4" fillId="0" borderId="13" xfId="2" applyFont="1" applyBorder="1" applyAlignment="1">
      <alignment horizontal="right" vertical="center"/>
    </xf>
    <xf numFmtId="0" fontId="4" fillId="0" borderId="14" xfId="2" applyFont="1" applyBorder="1" applyAlignment="1">
      <alignment horizontal="right" vertical="center"/>
    </xf>
    <xf numFmtId="0" fontId="4" fillId="0" borderId="4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13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</cellXfs>
  <cellStyles count="3">
    <cellStyle name="桁区切り" xfId="1" builtinId="6"/>
    <cellStyle name="標準" xfId="0" builtinId="0"/>
    <cellStyle name="標準_犯罪(警察署別　H17-6）" xfId="2" xr:uid="{DBC612A7-E08E-4AEB-8557-56C49710FE0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2599" name="Line 1">
          <a:extLst>
            <a:ext uri="{FF2B5EF4-FFF2-40B4-BE49-F238E27FC236}">
              <a16:creationId xmlns:a16="http://schemas.microsoft.com/office/drawing/2014/main" id="{E53E3B93-5311-94E4-1C21-E20F84CD38C0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81915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5</xdr:row>
      <xdr:rowOff>0</xdr:rowOff>
    </xdr:to>
    <xdr:sp macro="" textlink="">
      <xdr:nvSpPr>
        <xdr:cNvPr id="2600" name="Line 122">
          <a:extLst>
            <a:ext uri="{FF2B5EF4-FFF2-40B4-BE49-F238E27FC236}">
              <a16:creationId xmlns:a16="http://schemas.microsoft.com/office/drawing/2014/main" id="{406C009C-76DA-DD8B-AB3E-39520E0E6E62}"/>
            </a:ext>
          </a:extLst>
        </xdr:cNvPr>
        <xdr:cNvSpPr>
          <a:spLocks noChangeShapeType="1"/>
        </xdr:cNvSpPr>
      </xdr:nvSpPr>
      <xdr:spPr bwMode="auto">
        <a:xfrm>
          <a:off x="0" y="238125"/>
          <a:ext cx="0" cy="1285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5</xdr:row>
      <xdr:rowOff>0</xdr:rowOff>
    </xdr:to>
    <xdr:sp macro="" textlink="">
      <xdr:nvSpPr>
        <xdr:cNvPr id="2601" name="Line 124">
          <a:extLst>
            <a:ext uri="{FF2B5EF4-FFF2-40B4-BE49-F238E27FC236}">
              <a16:creationId xmlns:a16="http://schemas.microsoft.com/office/drawing/2014/main" id="{17B4CA2B-8ED1-DA86-E6D5-73420B16ACD3}"/>
            </a:ext>
          </a:extLst>
        </xdr:cNvPr>
        <xdr:cNvSpPr>
          <a:spLocks noChangeShapeType="1"/>
        </xdr:cNvSpPr>
      </xdr:nvSpPr>
      <xdr:spPr bwMode="auto">
        <a:xfrm>
          <a:off x="0" y="238125"/>
          <a:ext cx="0" cy="1285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238125</xdr:rowOff>
    </xdr:from>
    <xdr:to>
      <xdr:col>1</xdr:col>
      <xdr:colOff>790575</xdr:colOff>
      <xdr:row>5</xdr:row>
      <xdr:rowOff>0</xdr:rowOff>
    </xdr:to>
    <xdr:sp macro="" textlink="">
      <xdr:nvSpPr>
        <xdr:cNvPr id="8430" name="Line 1">
          <a:extLst>
            <a:ext uri="{FF2B5EF4-FFF2-40B4-BE49-F238E27FC236}">
              <a16:creationId xmlns:a16="http://schemas.microsoft.com/office/drawing/2014/main" id="{5AE999A9-98A3-3515-C798-211CFFC57D60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81915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9400" name="Line 1">
          <a:extLst>
            <a:ext uri="{FF2B5EF4-FFF2-40B4-BE49-F238E27FC236}">
              <a16:creationId xmlns:a16="http://schemas.microsoft.com/office/drawing/2014/main" id="{8EA71947-48FC-C28D-436F-6C6FF712EFE3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81915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2FF14-5E20-451F-9781-9687CEBDB284}">
  <sheetPr codeName="Sheet1">
    <tabColor indexed="42"/>
    <pageSetUpPr fitToPage="1"/>
  </sheetPr>
  <dimension ref="A1:AQ47"/>
  <sheetViews>
    <sheetView view="pageBreakPreview" zoomScale="85" zoomScaleNormal="100" zoomScaleSheetLayoutView="85" workbookViewId="0">
      <pane xSplit="2" ySplit="5" topLeftCell="C6" activePane="bottomRight" state="frozen"/>
      <selection activeCell="P20" sqref="P20"/>
      <selection pane="topRight" activeCell="P20" sqref="P20"/>
      <selection pane="bottomLeft" activeCell="P20" sqref="P20"/>
      <selection pane="bottomRight" sqref="A1:AQ1"/>
    </sheetView>
  </sheetViews>
  <sheetFormatPr defaultRowHeight="12" x14ac:dyDescent="0.15"/>
  <cols>
    <col min="1" max="1" width="1.625" style="2" customWidth="1"/>
    <col min="2" max="2" width="9.375" style="2" customWidth="1"/>
    <col min="3" max="3" width="7.125" style="2" customWidth="1"/>
    <col min="4" max="4" width="6.125" style="2" customWidth="1"/>
    <col min="5" max="9" width="5.125" style="2" customWidth="1"/>
    <col min="10" max="10" width="6.125" style="2" customWidth="1"/>
    <col min="11" max="15" width="5.125" style="2" customWidth="1"/>
    <col min="16" max="16" width="6.125" style="2" customWidth="1"/>
    <col min="17" max="29" width="5.125" style="2" customWidth="1"/>
    <col min="30" max="30" width="6.125" style="2" customWidth="1"/>
    <col min="31" max="33" width="5.125" style="2" customWidth="1"/>
    <col min="34" max="34" width="6.125" style="2" customWidth="1"/>
    <col min="35" max="36" width="5.125" style="2" customWidth="1"/>
    <col min="37" max="37" width="6.125" style="2" customWidth="1"/>
    <col min="38" max="39" width="5.125" style="2" customWidth="1"/>
    <col min="40" max="40" width="6.125" style="2" customWidth="1"/>
    <col min="41" max="16384" width="9" style="2"/>
  </cols>
  <sheetData>
    <row r="1" spans="1:43" s="1" customFormat="1" ht="18.75" x14ac:dyDescent="0.2">
      <c r="A1" s="63" t="s">
        <v>87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</row>
    <row r="2" spans="1:43" ht="17.25" customHeight="1" x14ac:dyDescent="0.15">
      <c r="A2" s="64" t="s">
        <v>10</v>
      </c>
      <c r="B2" s="65"/>
      <c r="C2" s="66" t="s">
        <v>27</v>
      </c>
      <c r="D2" s="69" t="s">
        <v>28</v>
      </c>
      <c r="E2" s="69"/>
      <c r="F2" s="69"/>
      <c r="G2" s="69"/>
      <c r="H2" s="69"/>
      <c r="I2" s="69"/>
      <c r="J2" s="51" t="s">
        <v>29</v>
      </c>
      <c r="K2" s="51"/>
      <c r="L2" s="51"/>
      <c r="M2" s="51"/>
      <c r="N2" s="51"/>
      <c r="O2" s="51"/>
      <c r="P2" s="51" t="s">
        <v>30</v>
      </c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 t="s">
        <v>31</v>
      </c>
      <c r="AE2" s="51"/>
      <c r="AF2" s="51"/>
      <c r="AG2" s="51"/>
      <c r="AH2" s="51" t="s">
        <v>32</v>
      </c>
      <c r="AI2" s="51"/>
      <c r="AJ2" s="51"/>
      <c r="AK2" s="51"/>
      <c r="AL2" s="51"/>
      <c r="AM2" s="51"/>
      <c r="AN2" s="51" t="s">
        <v>33</v>
      </c>
      <c r="AO2" s="51"/>
      <c r="AP2" s="51"/>
      <c r="AQ2" s="51"/>
    </row>
    <row r="3" spans="1:43" ht="6" customHeight="1" x14ac:dyDescent="0.15">
      <c r="A3" s="58"/>
      <c r="B3" s="59"/>
      <c r="C3" s="67"/>
      <c r="D3" s="48" t="s">
        <v>9</v>
      </c>
      <c r="E3" s="48" t="s">
        <v>20</v>
      </c>
      <c r="F3" s="50" t="s">
        <v>21</v>
      </c>
      <c r="G3" s="3"/>
      <c r="H3" s="48" t="s">
        <v>22</v>
      </c>
      <c r="I3" s="48" t="s">
        <v>83</v>
      </c>
      <c r="J3" s="48" t="s">
        <v>9</v>
      </c>
      <c r="K3" s="60" t="s">
        <v>11</v>
      </c>
      <c r="L3" s="48" t="s">
        <v>23</v>
      </c>
      <c r="M3" s="48" t="s">
        <v>24</v>
      </c>
      <c r="N3" s="48" t="s">
        <v>25</v>
      </c>
      <c r="O3" s="48" t="s">
        <v>26</v>
      </c>
      <c r="P3" s="48" t="s">
        <v>9</v>
      </c>
      <c r="Q3" s="60" t="s">
        <v>71</v>
      </c>
      <c r="R3" s="48" t="s">
        <v>0</v>
      </c>
      <c r="S3" s="49" t="s">
        <v>12</v>
      </c>
      <c r="T3" s="49" t="s">
        <v>13</v>
      </c>
      <c r="U3" s="60" t="s">
        <v>14</v>
      </c>
      <c r="V3" s="48" t="s">
        <v>15</v>
      </c>
      <c r="W3" s="60" t="s">
        <v>1</v>
      </c>
      <c r="X3" s="48" t="s">
        <v>2</v>
      </c>
      <c r="Y3" s="53" t="s">
        <v>3</v>
      </c>
      <c r="Z3" s="60" t="s">
        <v>18</v>
      </c>
      <c r="AA3" s="60" t="s">
        <v>70</v>
      </c>
      <c r="AB3" s="60" t="s">
        <v>72</v>
      </c>
      <c r="AC3" s="49" t="s">
        <v>16</v>
      </c>
      <c r="AD3" s="48" t="s">
        <v>9</v>
      </c>
      <c r="AE3" s="48" t="s">
        <v>6</v>
      </c>
      <c r="AF3" s="48" t="s">
        <v>7</v>
      </c>
      <c r="AG3" s="60" t="s">
        <v>17</v>
      </c>
      <c r="AH3" s="48" t="s">
        <v>9</v>
      </c>
      <c r="AI3" s="49" t="s">
        <v>84</v>
      </c>
      <c r="AJ3" s="57" t="s">
        <v>19</v>
      </c>
      <c r="AK3" s="47"/>
      <c r="AL3" s="3"/>
      <c r="AM3" s="48" t="s">
        <v>85</v>
      </c>
      <c r="AN3" s="48" t="s">
        <v>9</v>
      </c>
      <c r="AO3" s="48" t="s">
        <v>8</v>
      </c>
      <c r="AP3" s="52" t="s">
        <v>34</v>
      </c>
      <c r="AQ3" s="48" t="s">
        <v>5</v>
      </c>
    </row>
    <row r="4" spans="1:43" ht="51" customHeight="1" x14ac:dyDescent="0.15">
      <c r="A4" s="58"/>
      <c r="B4" s="59"/>
      <c r="C4" s="67"/>
      <c r="D4" s="48"/>
      <c r="E4" s="48"/>
      <c r="F4" s="48"/>
      <c r="G4" s="56" t="s">
        <v>4</v>
      </c>
      <c r="H4" s="48"/>
      <c r="I4" s="48"/>
      <c r="J4" s="48"/>
      <c r="K4" s="61"/>
      <c r="L4" s="48"/>
      <c r="M4" s="48"/>
      <c r="N4" s="48"/>
      <c r="O4" s="48"/>
      <c r="P4" s="48"/>
      <c r="Q4" s="61"/>
      <c r="R4" s="48"/>
      <c r="S4" s="56"/>
      <c r="T4" s="56"/>
      <c r="U4" s="61"/>
      <c r="V4" s="48"/>
      <c r="W4" s="61"/>
      <c r="X4" s="48"/>
      <c r="Y4" s="53"/>
      <c r="Z4" s="61"/>
      <c r="AA4" s="61"/>
      <c r="AB4" s="61"/>
      <c r="AC4" s="56"/>
      <c r="AD4" s="48"/>
      <c r="AE4" s="48"/>
      <c r="AF4" s="48"/>
      <c r="AG4" s="61"/>
      <c r="AH4" s="48"/>
      <c r="AI4" s="56"/>
      <c r="AJ4" s="56"/>
      <c r="AK4" s="54" t="s">
        <v>86</v>
      </c>
      <c r="AL4" s="49" t="s">
        <v>5</v>
      </c>
      <c r="AM4" s="48"/>
      <c r="AN4" s="48"/>
      <c r="AO4" s="48"/>
      <c r="AP4" s="53"/>
      <c r="AQ4" s="48"/>
    </row>
    <row r="5" spans="1:43" ht="27" customHeight="1" x14ac:dyDescent="0.15">
      <c r="A5" s="70" t="s">
        <v>35</v>
      </c>
      <c r="B5" s="71"/>
      <c r="C5" s="68"/>
      <c r="D5" s="49"/>
      <c r="E5" s="49"/>
      <c r="F5" s="49"/>
      <c r="G5" s="55"/>
      <c r="H5" s="49"/>
      <c r="I5" s="49"/>
      <c r="J5" s="49"/>
      <c r="K5" s="62"/>
      <c r="L5" s="49"/>
      <c r="M5" s="49"/>
      <c r="N5" s="49"/>
      <c r="O5" s="49"/>
      <c r="P5" s="49"/>
      <c r="Q5" s="62"/>
      <c r="R5" s="49"/>
      <c r="S5" s="55"/>
      <c r="T5" s="55"/>
      <c r="U5" s="62"/>
      <c r="V5" s="49"/>
      <c r="W5" s="62"/>
      <c r="X5" s="49"/>
      <c r="Y5" s="60"/>
      <c r="Z5" s="62"/>
      <c r="AA5" s="62"/>
      <c r="AB5" s="62"/>
      <c r="AC5" s="55"/>
      <c r="AD5" s="49"/>
      <c r="AE5" s="49"/>
      <c r="AF5" s="49"/>
      <c r="AG5" s="62"/>
      <c r="AH5" s="49"/>
      <c r="AI5" s="55"/>
      <c r="AJ5" s="55"/>
      <c r="AK5" s="55"/>
      <c r="AL5" s="55"/>
      <c r="AM5" s="49"/>
      <c r="AN5" s="48"/>
      <c r="AO5" s="48"/>
      <c r="AP5" s="53"/>
      <c r="AQ5" s="48"/>
    </row>
    <row r="6" spans="1:43" s="4" customFormat="1" ht="18" customHeight="1" x14ac:dyDescent="0.15">
      <c r="A6" s="9" t="s">
        <v>36</v>
      </c>
      <c r="B6" s="10"/>
      <c r="C6" s="5">
        <v>36561</v>
      </c>
      <c r="D6" s="5">
        <v>296</v>
      </c>
      <c r="E6" s="5">
        <v>43</v>
      </c>
      <c r="F6" s="5">
        <v>77</v>
      </c>
      <c r="G6" s="5">
        <v>19</v>
      </c>
      <c r="H6" s="5">
        <v>26</v>
      </c>
      <c r="I6" s="5">
        <v>150</v>
      </c>
      <c r="J6" s="5">
        <v>2245</v>
      </c>
      <c r="K6" s="5">
        <v>0</v>
      </c>
      <c r="L6" s="5">
        <v>917</v>
      </c>
      <c r="M6" s="5">
        <v>1106</v>
      </c>
      <c r="N6" s="5">
        <v>142</v>
      </c>
      <c r="O6" s="5">
        <v>80</v>
      </c>
      <c r="P6" s="5">
        <v>27068</v>
      </c>
      <c r="Q6" s="5">
        <v>647</v>
      </c>
      <c r="R6" s="5">
        <v>424</v>
      </c>
      <c r="S6" s="5">
        <v>138</v>
      </c>
      <c r="T6" s="5">
        <v>243</v>
      </c>
      <c r="U6" s="5">
        <v>1943</v>
      </c>
      <c r="V6" s="5">
        <v>501</v>
      </c>
      <c r="W6" s="5">
        <v>665</v>
      </c>
      <c r="X6" s="5">
        <v>9251</v>
      </c>
      <c r="Y6" s="5">
        <v>1185</v>
      </c>
      <c r="Z6" s="5">
        <v>25</v>
      </c>
      <c r="AA6" s="5">
        <v>986</v>
      </c>
      <c r="AB6" s="5">
        <v>295</v>
      </c>
      <c r="AC6" s="5">
        <v>10765</v>
      </c>
      <c r="AD6" s="5">
        <v>2293</v>
      </c>
      <c r="AE6" s="5">
        <v>2113</v>
      </c>
      <c r="AF6" s="5">
        <v>62</v>
      </c>
      <c r="AG6" s="5">
        <v>118</v>
      </c>
      <c r="AH6" s="5">
        <v>745</v>
      </c>
      <c r="AI6" s="5">
        <v>13</v>
      </c>
      <c r="AJ6" s="5">
        <v>352</v>
      </c>
      <c r="AK6" s="5">
        <v>264</v>
      </c>
      <c r="AL6" s="5">
        <v>88</v>
      </c>
      <c r="AM6" s="5">
        <v>380</v>
      </c>
      <c r="AN6" s="5">
        <v>3914</v>
      </c>
      <c r="AO6" s="5">
        <v>565</v>
      </c>
      <c r="AP6" s="5">
        <v>762</v>
      </c>
      <c r="AQ6" s="5">
        <v>2587</v>
      </c>
    </row>
    <row r="7" spans="1:43" s="4" customFormat="1" ht="18" customHeight="1" x14ac:dyDescent="0.15">
      <c r="A7" s="15" t="s">
        <v>37</v>
      </c>
      <c r="B7" s="15"/>
      <c r="C7" s="6">
        <v>2167</v>
      </c>
      <c r="D7" s="6">
        <v>25</v>
      </c>
      <c r="E7" s="12">
        <v>1</v>
      </c>
      <c r="F7" s="6">
        <v>4</v>
      </c>
      <c r="G7" s="6">
        <v>2</v>
      </c>
      <c r="H7" s="6">
        <v>5</v>
      </c>
      <c r="I7" s="6">
        <v>15</v>
      </c>
      <c r="J7" s="6">
        <v>199</v>
      </c>
      <c r="K7" s="6">
        <v>0</v>
      </c>
      <c r="L7" s="6">
        <v>78</v>
      </c>
      <c r="M7" s="6">
        <v>97</v>
      </c>
      <c r="N7" s="6">
        <v>16</v>
      </c>
      <c r="O7" s="6">
        <v>8</v>
      </c>
      <c r="P7" s="6">
        <v>1487</v>
      </c>
      <c r="Q7" s="6">
        <v>17</v>
      </c>
      <c r="R7" s="6">
        <v>4</v>
      </c>
      <c r="S7" s="6">
        <v>3</v>
      </c>
      <c r="T7" s="6">
        <v>18</v>
      </c>
      <c r="U7" s="6">
        <v>41</v>
      </c>
      <c r="V7" s="6">
        <v>19</v>
      </c>
      <c r="W7" s="6">
        <v>23</v>
      </c>
      <c r="X7" s="6">
        <v>641</v>
      </c>
      <c r="Y7" s="6">
        <v>71</v>
      </c>
      <c r="Z7" s="6">
        <v>2</v>
      </c>
      <c r="AA7" s="6">
        <v>49</v>
      </c>
      <c r="AB7" s="6">
        <v>2</v>
      </c>
      <c r="AC7" s="6">
        <v>597</v>
      </c>
      <c r="AD7" s="6">
        <v>198</v>
      </c>
      <c r="AE7" s="6">
        <v>184</v>
      </c>
      <c r="AF7" s="6">
        <v>1</v>
      </c>
      <c r="AG7" s="6">
        <v>13</v>
      </c>
      <c r="AH7" s="6">
        <v>76</v>
      </c>
      <c r="AI7" s="6">
        <v>0</v>
      </c>
      <c r="AJ7" s="6">
        <v>24</v>
      </c>
      <c r="AK7" s="6">
        <v>22</v>
      </c>
      <c r="AL7" s="6">
        <v>2</v>
      </c>
      <c r="AM7" s="6">
        <v>52</v>
      </c>
      <c r="AN7" s="6">
        <v>182</v>
      </c>
      <c r="AO7" s="6">
        <v>20</v>
      </c>
      <c r="AP7" s="6">
        <v>39</v>
      </c>
      <c r="AQ7" s="6">
        <v>123</v>
      </c>
    </row>
    <row r="8" spans="1:43" s="4" customFormat="1" ht="18" customHeight="1" x14ac:dyDescent="0.15">
      <c r="A8" s="16" t="s">
        <v>38</v>
      </c>
      <c r="B8" s="16"/>
      <c r="C8" s="7">
        <v>961</v>
      </c>
      <c r="D8" s="8">
        <v>8</v>
      </c>
      <c r="E8" s="8">
        <v>5</v>
      </c>
      <c r="F8" s="8">
        <v>1</v>
      </c>
      <c r="G8" s="8">
        <v>0</v>
      </c>
      <c r="H8" s="8">
        <v>2</v>
      </c>
      <c r="I8" s="8">
        <v>0</v>
      </c>
      <c r="J8" s="8">
        <v>41</v>
      </c>
      <c r="K8" s="11">
        <v>0</v>
      </c>
      <c r="L8" s="8">
        <v>19</v>
      </c>
      <c r="M8" s="8">
        <v>16</v>
      </c>
      <c r="N8" s="8">
        <v>3</v>
      </c>
      <c r="O8" s="8">
        <v>3</v>
      </c>
      <c r="P8" s="8">
        <v>752</v>
      </c>
      <c r="Q8" s="8">
        <v>20</v>
      </c>
      <c r="R8" s="8">
        <v>12</v>
      </c>
      <c r="S8" s="8">
        <v>3</v>
      </c>
      <c r="T8" s="8">
        <v>6</v>
      </c>
      <c r="U8" s="8">
        <v>86</v>
      </c>
      <c r="V8" s="8">
        <v>22</v>
      </c>
      <c r="W8" s="8">
        <v>28</v>
      </c>
      <c r="X8" s="8">
        <v>206</v>
      </c>
      <c r="Y8" s="8">
        <v>35</v>
      </c>
      <c r="Z8" s="8">
        <v>0</v>
      </c>
      <c r="AA8" s="8">
        <v>38</v>
      </c>
      <c r="AB8" s="8">
        <v>11</v>
      </c>
      <c r="AC8" s="8">
        <v>285</v>
      </c>
      <c r="AD8" s="8">
        <v>32</v>
      </c>
      <c r="AE8" s="8">
        <v>26</v>
      </c>
      <c r="AF8" s="8">
        <v>3</v>
      </c>
      <c r="AG8" s="8">
        <v>3</v>
      </c>
      <c r="AH8" s="8">
        <v>7</v>
      </c>
      <c r="AI8" s="8">
        <v>0</v>
      </c>
      <c r="AJ8" s="8">
        <v>2</v>
      </c>
      <c r="AK8" s="8">
        <v>1</v>
      </c>
      <c r="AL8" s="8">
        <v>1</v>
      </c>
      <c r="AM8" s="8">
        <v>5</v>
      </c>
      <c r="AN8" s="8">
        <v>121</v>
      </c>
      <c r="AO8" s="8">
        <v>21</v>
      </c>
      <c r="AP8" s="8">
        <v>19</v>
      </c>
      <c r="AQ8" s="8">
        <v>81</v>
      </c>
    </row>
    <row r="9" spans="1:43" s="4" customFormat="1" ht="18" customHeight="1" x14ac:dyDescent="0.15">
      <c r="A9" s="15" t="s">
        <v>39</v>
      </c>
      <c r="B9" s="15"/>
      <c r="C9" s="6">
        <v>1689</v>
      </c>
      <c r="D9" s="6">
        <v>13</v>
      </c>
      <c r="E9" s="6">
        <v>1</v>
      </c>
      <c r="F9" s="6">
        <v>4</v>
      </c>
      <c r="G9" s="6">
        <v>3</v>
      </c>
      <c r="H9" s="6">
        <v>0</v>
      </c>
      <c r="I9" s="6">
        <v>8</v>
      </c>
      <c r="J9" s="6">
        <v>98</v>
      </c>
      <c r="K9" s="6">
        <v>0</v>
      </c>
      <c r="L9" s="6">
        <v>47</v>
      </c>
      <c r="M9" s="6">
        <v>44</v>
      </c>
      <c r="N9" s="6">
        <v>5</v>
      </c>
      <c r="O9" s="6">
        <v>2</v>
      </c>
      <c r="P9" s="6">
        <v>1213</v>
      </c>
      <c r="Q9" s="6">
        <v>14</v>
      </c>
      <c r="R9" s="6">
        <v>5</v>
      </c>
      <c r="S9" s="6">
        <v>0</v>
      </c>
      <c r="T9" s="6">
        <v>8</v>
      </c>
      <c r="U9" s="6">
        <v>19</v>
      </c>
      <c r="V9" s="6">
        <v>14</v>
      </c>
      <c r="W9" s="6">
        <v>17</v>
      </c>
      <c r="X9" s="6">
        <v>605</v>
      </c>
      <c r="Y9" s="6">
        <v>37</v>
      </c>
      <c r="Z9" s="6">
        <v>2</v>
      </c>
      <c r="AA9" s="6">
        <v>33</v>
      </c>
      <c r="AB9" s="6">
        <v>2</v>
      </c>
      <c r="AC9" s="6">
        <v>457</v>
      </c>
      <c r="AD9" s="6">
        <v>119</v>
      </c>
      <c r="AE9" s="6">
        <v>112</v>
      </c>
      <c r="AF9" s="6">
        <v>2</v>
      </c>
      <c r="AG9" s="6">
        <v>5</v>
      </c>
      <c r="AH9" s="6">
        <v>35</v>
      </c>
      <c r="AI9" s="6">
        <v>0</v>
      </c>
      <c r="AJ9" s="6">
        <v>12</v>
      </c>
      <c r="AK9" s="6">
        <v>11</v>
      </c>
      <c r="AL9" s="6">
        <v>1</v>
      </c>
      <c r="AM9" s="6">
        <v>23</v>
      </c>
      <c r="AN9" s="6">
        <v>211</v>
      </c>
      <c r="AO9" s="6">
        <v>20</v>
      </c>
      <c r="AP9" s="6">
        <v>67</v>
      </c>
      <c r="AQ9" s="6">
        <v>124</v>
      </c>
    </row>
    <row r="10" spans="1:43" s="4" customFormat="1" ht="18" customHeight="1" x14ac:dyDescent="0.15">
      <c r="A10" s="16" t="s">
        <v>40</v>
      </c>
      <c r="B10" s="16"/>
      <c r="C10" s="7">
        <v>580</v>
      </c>
      <c r="D10" s="8">
        <v>2</v>
      </c>
      <c r="E10" s="8">
        <v>0</v>
      </c>
      <c r="F10" s="8">
        <v>1</v>
      </c>
      <c r="G10" s="8">
        <v>0</v>
      </c>
      <c r="H10" s="8">
        <v>0</v>
      </c>
      <c r="I10" s="8">
        <v>1</v>
      </c>
      <c r="J10" s="8">
        <v>31</v>
      </c>
      <c r="K10" s="8">
        <v>0</v>
      </c>
      <c r="L10" s="8">
        <v>9</v>
      </c>
      <c r="M10" s="8">
        <v>17</v>
      </c>
      <c r="N10" s="8">
        <v>5</v>
      </c>
      <c r="O10" s="8">
        <v>0</v>
      </c>
      <c r="P10" s="8">
        <v>450</v>
      </c>
      <c r="Q10" s="8">
        <v>16</v>
      </c>
      <c r="R10" s="8">
        <v>1</v>
      </c>
      <c r="S10" s="8">
        <v>1</v>
      </c>
      <c r="T10" s="8">
        <v>4</v>
      </c>
      <c r="U10" s="8">
        <v>13</v>
      </c>
      <c r="V10" s="8">
        <v>6</v>
      </c>
      <c r="W10" s="8">
        <v>6</v>
      </c>
      <c r="X10" s="8">
        <v>198</v>
      </c>
      <c r="Y10" s="8">
        <v>22</v>
      </c>
      <c r="Z10" s="8">
        <v>0</v>
      </c>
      <c r="AA10" s="8">
        <v>20</v>
      </c>
      <c r="AB10" s="8">
        <v>0</v>
      </c>
      <c r="AC10" s="8">
        <v>163</v>
      </c>
      <c r="AD10" s="8">
        <v>34</v>
      </c>
      <c r="AE10" s="8">
        <v>31</v>
      </c>
      <c r="AF10" s="8">
        <v>2</v>
      </c>
      <c r="AG10" s="8">
        <v>1</v>
      </c>
      <c r="AH10" s="8">
        <v>12</v>
      </c>
      <c r="AI10" s="8">
        <v>0</v>
      </c>
      <c r="AJ10" s="8">
        <v>6</v>
      </c>
      <c r="AK10" s="8">
        <v>3</v>
      </c>
      <c r="AL10" s="8">
        <v>3</v>
      </c>
      <c r="AM10" s="8">
        <v>6</v>
      </c>
      <c r="AN10" s="8">
        <v>51</v>
      </c>
      <c r="AO10" s="8">
        <v>10</v>
      </c>
      <c r="AP10" s="8">
        <v>9</v>
      </c>
      <c r="AQ10" s="8">
        <v>32</v>
      </c>
    </row>
    <row r="11" spans="1:43" s="4" customFormat="1" ht="18" customHeight="1" x14ac:dyDescent="0.15">
      <c r="A11" s="15" t="s">
        <v>41</v>
      </c>
      <c r="B11" s="15"/>
      <c r="C11" s="6">
        <v>1206</v>
      </c>
      <c r="D11" s="6">
        <v>6</v>
      </c>
      <c r="E11" s="6">
        <v>0</v>
      </c>
      <c r="F11" s="6">
        <v>2</v>
      </c>
      <c r="G11" s="6">
        <v>1</v>
      </c>
      <c r="H11" s="6">
        <v>1</v>
      </c>
      <c r="I11" s="6">
        <v>3</v>
      </c>
      <c r="J11" s="6">
        <v>69</v>
      </c>
      <c r="K11" s="6">
        <v>0</v>
      </c>
      <c r="L11" s="6">
        <v>16</v>
      </c>
      <c r="M11" s="6">
        <v>39</v>
      </c>
      <c r="N11" s="6">
        <v>10</v>
      </c>
      <c r="O11" s="6">
        <v>4</v>
      </c>
      <c r="P11" s="6">
        <v>915</v>
      </c>
      <c r="Q11" s="6">
        <v>11</v>
      </c>
      <c r="R11" s="6">
        <v>14</v>
      </c>
      <c r="S11" s="6">
        <v>6</v>
      </c>
      <c r="T11" s="6">
        <v>6</v>
      </c>
      <c r="U11" s="6">
        <v>58</v>
      </c>
      <c r="V11" s="6">
        <v>11</v>
      </c>
      <c r="W11" s="6">
        <v>33</v>
      </c>
      <c r="X11" s="6">
        <v>329</v>
      </c>
      <c r="Y11" s="6">
        <v>38</v>
      </c>
      <c r="Z11" s="6">
        <v>4</v>
      </c>
      <c r="AA11" s="6">
        <v>43</v>
      </c>
      <c r="AB11" s="6">
        <v>15</v>
      </c>
      <c r="AC11" s="6">
        <v>347</v>
      </c>
      <c r="AD11" s="6">
        <v>87</v>
      </c>
      <c r="AE11" s="6">
        <v>84</v>
      </c>
      <c r="AF11" s="6">
        <v>1</v>
      </c>
      <c r="AG11" s="6">
        <v>2</v>
      </c>
      <c r="AH11" s="6">
        <v>18</v>
      </c>
      <c r="AI11" s="6">
        <v>0</v>
      </c>
      <c r="AJ11" s="6">
        <v>11</v>
      </c>
      <c r="AK11" s="6">
        <v>8</v>
      </c>
      <c r="AL11" s="6">
        <v>3</v>
      </c>
      <c r="AM11" s="6">
        <v>7</v>
      </c>
      <c r="AN11" s="6">
        <v>111</v>
      </c>
      <c r="AO11" s="6">
        <v>13</v>
      </c>
      <c r="AP11" s="6">
        <v>20</v>
      </c>
      <c r="AQ11" s="6">
        <v>78</v>
      </c>
    </row>
    <row r="12" spans="1:43" s="4" customFormat="1" ht="18" customHeight="1" x14ac:dyDescent="0.15">
      <c r="A12" s="16" t="s">
        <v>42</v>
      </c>
      <c r="B12" s="16"/>
      <c r="C12" s="7">
        <v>1210</v>
      </c>
      <c r="D12" s="8">
        <v>6</v>
      </c>
      <c r="E12" s="13">
        <v>2</v>
      </c>
      <c r="F12" s="8">
        <v>3</v>
      </c>
      <c r="G12" s="8">
        <v>0</v>
      </c>
      <c r="H12" s="8">
        <v>0</v>
      </c>
      <c r="I12" s="8">
        <v>1</v>
      </c>
      <c r="J12" s="8">
        <v>69</v>
      </c>
      <c r="K12" s="8">
        <v>0</v>
      </c>
      <c r="L12" s="8">
        <v>38</v>
      </c>
      <c r="M12" s="8">
        <v>26</v>
      </c>
      <c r="N12" s="8">
        <v>3</v>
      </c>
      <c r="O12" s="8">
        <v>2</v>
      </c>
      <c r="P12" s="8">
        <v>904</v>
      </c>
      <c r="Q12" s="8">
        <v>16</v>
      </c>
      <c r="R12" s="8">
        <v>6</v>
      </c>
      <c r="S12" s="8">
        <v>4</v>
      </c>
      <c r="T12" s="8">
        <v>2</v>
      </c>
      <c r="U12" s="8">
        <v>16</v>
      </c>
      <c r="V12" s="8">
        <v>3</v>
      </c>
      <c r="W12" s="8">
        <v>19</v>
      </c>
      <c r="X12" s="8">
        <v>472</v>
      </c>
      <c r="Y12" s="8">
        <v>17</v>
      </c>
      <c r="Z12" s="8">
        <v>0</v>
      </c>
      <c r="AA12" s="8">
        <v>27</v>
      </c>
      <c r="AB12" s="8">
        <v>3</v>
      </c>
      <c r="AC12" s="8">
        <v>319</v>
      </c>
      <c r="AD12" s="8">
        <v>94</v>
      </c>
      <c r="AE12" s="8">
        <v>92</v>
      </c>
      <c r="AF12" s="8">
        <v>1</v>
      </c>
      <c r="AG12" s="8">
        <v>1</v>
      </c>
      <c r="AH12" s="8">
        <v>29</v>
      </c>
      <c r="AI12" s="8">
        <v>0</v>
      </c>
      <c r="AJ12" s="8">
        <v>10</v>
      </c>
      <c r="AK12" s="8">
        <v>8</v>
      </c>
      <c r="AL12" s="8">
        <v>2</v>
      </c>
      <c r="AM12" s="8">
        <v>19</v>
      </c>
      <c r="AN12" s="8">
        <v>108</v>
      </c>
      <c r="AO12" s="8">
        <v>6</v>
      </c>
      <c r="AP12" s="8">
        <v>29</v>
      </c>
      <c r="AQ12" s="8">
        <v>73</v>
      </c>
    </row>
    <row r="13" spans="1:43" s="4" customFormat="1" ht="18" customHeight="1" x14ac:dyDescent="0.15">
      <c r="A13" s="15" t="s">
        <v>43</v>
      </c>
      <c r="B13" s="15"/>
      <c r="C13" s="6">
        <v>1253</v>
      </c>
      <c r="D13" s="6">
        <v>5</v>
      </c>
      <c r="E13" s="6">
        <v>0</v>
      </c>
      <c r="F13" s="6">
        <v>3</v>
      </c>
      <c r="G13" s="6">
        <v>1</v>
      </c>
      <c r="H13" s="6">
        <v>1</v>
      </c>
      <c r="I13" s="6">
        <v>1</v>
      </c>
      <c r="J13" s="6">
        <v>66</v>
      </c>
      <c r="K13" s="6">
        <v>0</v>
      </c>
      <c r="L13" s="6">
        <v>26</v>
      </c>
      <c r="M13" s="6">
        <v>34</v>
      </c>
      <c r="N13" s="6">
        <v>3</v>
      </c>
      <c r="O13" s="6">
        <v>3</v>
      </c>
      <c r="P13" s="6">
        <v>973</v>
      </c>
      <c r="Q13" s="6">
        <v>38</v>
      </c>
      <c r="R13" s="6">
        <v>10</v>
      </c>
      <c r="S13" s="6">
        <v>1</v>
      </c>
      <c r="T13" s="6">
        <v>2</v>
      </c>
      <c r="U13" s="6">
        <v>35</v>
      </c>
      <c r="V13" s="6">
        <v>8</v>
      </c>
      <c r="W13" s="6">
        <v>29</v>
      </c>
      <c r="X13" s="6">
        <v>418</v>
      </c>
      <c r="Y13" s="6">
        <v>38</v>
      </c>
      <c r="Z13" s="6">
        <v>0</v>
      </c>
      <c r="AA13" s="6">
        <v>39</v>
      </c>
      <c r="AB13" s="6">
        <v>16</v>
      </c>
      <c r="AC13" s="6">
        <v>339</v>
      </c>
      <c r="AD13" s="6">
        <v>76</v>
      </c>
      <c r="AE13" s="6">
        <v>74</v>
      </c>
      <c r="AF13" s="6">
        <v>2</v>
      </c>
      <c r="AG13" s="6">
        <v>0</v>
      </c>
      <c r="AH13" s="6">
        <v>29</v>
      </c>
      <c r="AI13" s="6">
        <v>0</v>
      </c>
      <c r="AJ13" s="6">
        <v>13</v>
      </c>
      <c r="AK13" s="6">
        <v>9</v>
      </c>
      <c r="AL13" s="6">
        <v>4</v>
      </c>
      <c r="AM13" s="6">
        <v>16</v>
      </c>
      <c r="AN13" s="6">
        <v>104</v>
      </c>
      <c r="AO13" s="6">
        <v>14</v>
      </c>
      <c r="AP13" s="6">
        <v>16</v>
      </c>
      <c r="AQ13" s="6">
        <v>74</v>
      </c>
    </row>
    <row r="14" spans="1:43" s="4" customFormat="1" ht="18" customHeight="1" x14ac:dyDescent="0.15">
      <c r="A14" s="16" t="s">
        <v>44</v>
      </c>
      <c r="B14" s="16"/>
      <c r="C14" s="7">
        <v>2295</v>
      </c>
      <c r="D14" s="8">
        <v>25</v>
      </c>
      <c r="E14" s="8">
        <v>5</v>
      </c>
      <c r="F14" s="8">
        <v>6</v>
      </c>
      <c r="G14" s="8">
        <v>2</v>
      </c>
      <c r="H14" s="8">
        <v>2</v>
      </c>
      <c r="I14" s="8">
        <v>12</v>
      </c>
      <c r="J14" s="8">
        <v>170</v>
      </c>
      <c r="K14" s="8">
        <v>0</v>
      </c>
      <c r="L14" s="8">
        <v>83</v>
      </c>
      <c r="M14" s="8">
        <v>76</v>
      </c>
      <c r="N14" s="8">
        <v>7</v>
      </c>
      <c r="O14" s="8">
        <v>4</v>
      </c>
      <c r="P14" s="8">
        <v>1656</v>
      </c>
      <c r="Q14" s="8">
        <v>37</v>
      </c>
      <c r="R14" s="8">
        <v>9</v>
      </c>
      <c r="S14" s="8">
        <v>7</v>
      </c>
      <c r="T14" s="8">
        <v>12</v>
      </c>
      <c r="U14" s="8">
        <v>29</v>
      </c>
      <c r="V14" s="8">
        <v>12</v>
      </c>
      <c r="W14" s="8">
        <v>27</v>
      </c>
      <c r="X14" s="8">
        <v>704</v>
      </c>
      <c r="Y14" s="8">
        <v>42</v>
      </c>
      <c r="Z14" s="8">
        <v>3</v>
      </c>
      <c r="AA14" s="8">
        <v>35</v>
      </c>
      <c r="AB14" s="8">
        <v>5</v>
      </c>
      <c r="AC14" s="8">
        <v>734</v>
      </c>
      <c r="AD14" s="8">
        <v>126</v>
      </c>
      <c r="AE14" s="8">
        <v>124</v>
      </c>
      <c r="AF14" s="8">
        <v>1</v>
      </c>
      <c r="AG14" s="8">
        <v>1</v>
      </c>
      <c r="AH14" s="8">
        <v>51</v>
      </c>
      <c r="AI14" s="8">
        <v>0</v>
      </c>
      <c r="AJ14" s="8">
        <v>27</v>
      </c>
      <c r="AK14" s="8">
        <v>25</v>
      </c>
      <c r="AL14" s="8">
        <v>2</v>
      </c>
      <c r="AM14" s="8">
        <v>24</v>
      </c>
      <c r="AN14" s="8">
        <v>267</v>
      </c>
      <c r="AO14" s="8">
        <v>40</v>
      </c>
      <c r="AP14" s="8">
        <v>63</v>
      </c>
      <c r="AQ14" s="8">
        <v>164</v>
      </c>
    </row>
    <row r="15" spans="1:43" s="4" customFormat="1" ht="18" customHeight="1" x14ac:dyDescent="0.15">
      <c r="A15" s="15" t="s">
        <v>45</v>
      </c>
      <c r="B15" s="15"/>
      <c r="C15" s="6">
        <v>1566</v>
      </c>
      <c r="D15" s="6">
        <v>11</v>
      </c>
      <c r="E15" s="6">
        <v>5</v>
      </c>
      <c r="F15" s="6">
        <v>1</v>
      </c>
      <c r="G15" s="6">
        <v>0</v>
      </c>
      <c r="H15" s="6">
        <v>0</v>
      </c>
      <c r="I15" s="6">
        <v>5</v>
      </c>
      <c r="J15" s="6">
        <v>74</v>
      </c>
      <c r="K15" s="6">
        <v>0</v>
      </c>
      <c r="L15" s="6">
        <v>40</v>
      </c>
      <c r="M15" s="6">
        <v>24</v>
      </c>
      <c r="N15" s="6">
        <v>5</v>
      </c>
      <c r="O15" s="6">
        <v>5</v>
      </c>
      <c r="P15" s="6">
        <v>1137</v>
      </c>
      <c r="Q15" s="6">
        <v>12</v>
      </c>
      <c r="R15" s="6">
        <v>21</v>
      </c>
      <c r="S15" s="6">
        <v>4</v>
      </c>
      <c r="T15" s="6">
        <v>8</v>
      </c>
      <c r="U15" s="6">
        <v>58</v>
      </c>
      <c r="V15" s="6">
        <v>8</v>
      </c>
      <c r="W15" s="6">
        <v>26</v>
      </c>
      <c r="X15" s="6">
        <v>510</v>
      </c>
      <c r="Y15" s="6">
        <v>47</v>
      </c>
      <c r="Z15" s="6">
        <v>0</v>
      </c>
      <c r="AA15" s="6">
        <v>29</v>
      </c>
      <c r="AB15" s="6">
        <v>1</v>
      </c>
      <c r="AC15" s="6">
        <v>413</v>
      </c>
      <c r="AD15" s="6">
        <v>164</v>
      </c>
      <c r="AE15" s="6">
        <v>156</v>
      </c>
      <c r="AF15" s="6">
        <v>5</v>
      </c>
      <c r="AG15" s="6">
        <v>3</v>
      </c>
      <c r="AH15" s="6">
        <v>24</v>
      </c>
      <c r="AI15" s="6">
        <v>0</v>
      </c>
      <c r="AJ15" s="6">
        <v>11</v>
      </c>
      <c r="AK15" s="6">
        <v>8</v>
      </c>
      <c r="AL15" s="6">
        <v>3</v>
      </c>
      <c r="AM15" s="6">
        <v>13</v>
      </c>
      <c r="AN15" s="6">
        <v>156</v>
      </c>
      <c r="AO15" s="6">
        <v>26</v>
      </c>
      <c r="AP15" s="6">
        <v>22</v>
      </c>
      <c r="AQ15" s="6">
        <v>108</v>
      </c>
    </row>
    <row r="16" spans="1:43" s="4" customFormat="1" ht="18" customHeight="1" x14ac:dyDescent="0.15">
      <c r="A16" s="16" t="s">
        <v>80</v>
      </c>
      <c r="B16" s="16"/>
      <c r="C16" s="7">
        <v>575</v>
      </c>
      <c r="D16" s="8">
        <v>3</v>
      </c>
      <c r="E16" s="8">
        <v>0</v>
      </c>
      <c r="F16" s="8">
        <v>1</v>
      </c>
      <c r="G16" s="8">
        <v>0</v>
      </c>
      <c r="H16" s="8">
        <v>0</v>
      </c>
      <c r="I16" s="8">
        <v>2</v>
      </c>
      <c r="J16" s="8">
        <v>38</v>
      </c>
      <c r="K16" s="8">
        <v>0</v>
      </c>
      <c r="L16" s="8">
        <v>21</v>
      </c>
      <c r="M16" s="8">
        <v>15</v>
      </c>
      <c r="N16" s="8">
        <v>2</v>
      </c>
      <c r="O16" s="8">
        <v>0</v>
      </c>
      <c r="P16" s="8">
        <v>401</v>
      </c>
      <c r="Q16" s="8">
        <v>10</v>
      </c>
      <c r="R16" s="8">
        <v>3</v>
      </c>
      <c r="S16" s="8">
        <v>2</v>
      </c>
      <c r="T16" s="8">
        <v>2</v>
      </c>
      <c r="U16" s="8">
        <v>22</v>
      </c>
      <c r="V16" s="8">
        <v>6</v>
      </c>
      <c r="W16" s="8">
        <v>7</v>
      </c>
      <c r="X16" s="8">
        <v>136</v>
      </c>
      <c r="Y16" s="8">
        <v>14</v>
      </c>
      <c r="Z16" s="8">
        <v>0</v>
      </c>
      <c r="AA16" s="8">
        <v>9</v>
      </c>
      <c r="AB16" s="8">
        <v>1</v>
      </c>
      <c r="AC16" s="8">
        <v>189</v>
      </c>
      <c r="AD16" s="8">
        <v>55</v>
      </c>
      <c r="AE16" s="8">
        <v>53</v>
      </c>
      <c r="AF16" s="8">
        <v>1</v>
      </c>
      <c r="AG16" s="8">
        <v>1</v>
      </c>
      <c r="AH16" s="8">
        <v>20</v>
      </c>
      <c r="AI16" s="8">
        <v>1</v>
      </c>
      <c r="AJ16" s="8">
        <v>3</v>
      </c>
      <c r="AK16" s="8">
        <v>1</v>
      </c>
      <c r="AL16" s="8">
        <v>2</v>
      </c>
      <c r="AM16" s="8">
        <v>16</v>
      </c>
      <c r="AN16" s="8">
        <v>58</v>
      </c>
      <c r="AO16" s="8">
        <v>10</v>
      </c>
      <c r="AP16" s="8">
        <v>11</v>
      </c>
      <c r="AQ16" s="8">
        <v>37</v>
      </c>
    </row>
    <row r="17" spans="1:43" s="4" customFormat="1" ht="18" customHeight="1" x14ac:dyDescent="0.15">
      <c r="A17" s="15" t="s">
        <v>46</v>
      </c>
      <c r="B17" s="15"/>
      <c r="C17" s="6">
        <v>1839</v>
      </c>
      <c r="D17" s="6">
        <v>12</v>
      </c>
      <c r="E17" s="6">
        <v>1</v>
      </c>
      <c r="F17" s="6">
        <v>4</v>
      </c>
      <c r="G17" s="6">
        <v>0</v>
      </c>
      <c r="H17" s="6">
        <v>0</v>
      </c>
      <c r="I17" s="6">
        <v>7</v>
      </c>
      <c r="J17" s="6">
        <v>131</v>
      </c>
      <c r="K17" s="6">
        <v>0</v>
      </c>
      <c r="L17" s="6">
        <v>45</v>
      </c>
      <c r="M17" s="6">
        <v>75</v>
      </c>
      <c r="N17" s="6">
        <v>7</v>
      </c>
      <c r="O17" s="6">
        <v>4</v>
      </c>
      <c r="P17" s="6">
        <v>1216</v>
      </c>
      <c r="Q17" s="6">
        <v>69</v>
      </c>
      <c r="R17" s="6">
        <v>14</v>
      </c>
      <c r="S17" s="6">
        <v>14</v>
      </c>
      <c r="T17" s="6">
        <v>14</v>
      </c>
      <c r="U17" s="6">
        <v>33</v>
      </c>
      <c r="V17" s="6">
        <v>7</v>
      </c>
      <c r="W17" s="6">
        <v>20</v>
      </c>
      <c r="X17" s="6">
        <v>477</v>
      </c>
      <c r="Y17" s="6">
        <v>68</v>
      </c>
      <c r="Z17" s="6">
        <v>4</v>
      </c>
      <c r="AA17" s="6">
        <v>30</v>
      </c>
      <c r="AB17" s="6">
        <v>1</v>
      </c>
      <c r="AC17" s="6">
        <v>465</v>
      </c>
      <c r="AD17" s="6">
        <v>185</v>
      </c>
      <c r="AE17" s="6">
        <v>163</v>
      </c>
      <c r="AF17" s="6">
        <v>3</v>
      </c>
      <c r="AG17" s="6">
        <v>19</v>
      </c>
      <c r="AH17" s="6">
        <v>50</v>
      </c>
      <c r="AI17" s="6">
        <v>0</v>
      </c>
      <c r="AJ17" s="6">
        <v>21</v>
      </c>
      <c r="AK17" s="6">
        <v>18</v>
      </c>
      <c r="AL17" s="6">
        <v>3</v>
      </c>
      <c r="AM17" s="6">
        <v>29</v>
      </c>
      <c r="AN17" s="6">
        <v>245</v>
      </c>
      <c r="AO17" s="6">
        <v>35</v>
      </c>
      <c r="AP17" s="6">
        <v>46</v>
      </c>
      <c r="AQ17" s="6">
        <v>164</v>
      </c>
    </row>
    <row r="18" spans="1:43" s="4" customFormat="1" ht="18" customHeight="1" x14ac:dyDescent="0.15">
      <c r="A18" s="16" t="s">
        <v>47</v>
      </c>
      <c r="B18" s="16"/>
      <c r="C18" s="7">
        <v>876</v>
      </c>
      <c r="D18" s="8">
        <v>7</v>
      </c>
      <c r="E18" s="8">
        <v>1</v>
      </c>
      <c r="F18" s="8">
        <v>1</v>
      </c>
      <c r="G18" s="8">
        <v>0</v>
      </c>
      <c r="H18" s="8">
        <v>1</v>
      </c>
      <c r="I18" s="8">
        <v>4</v>
      </c>
      <c r="J18" s="8">
        <v>56</v>
      </c>
      <c r="K18" s="8">
        <v>0</v>
      </c>
      <c r="L18" s="8">
        <v>31</v>
      </c>
      <c r="M18" s="8">
        <v>22</v>
      </c>
      <c r="N18" s="8">
        <v>2</v>
      </c>
      <c r="O18" s="8">
        <v>1</v>
      </c>
      <c r="P18" s="8">
        <v>641</v>
      </c>
      <c r="Q18" s="8">
        <v>6</v>
      </c>
      <c r="R18" s="8">
        <v>4</v>
      </c>
      <c r="S18" s="8">
        <v>0</v>
      </c>
      <c r="T18" s="8">
        <v>6</v>
      </c>
      <c r="U18" s="8">
        <v>4</v>
      </c>
      <c r="V18" s="8">
        <v>2</v>
      </c>
      <c r="W18" s="8">
        <v>16</v>
      </c>
      <c r="X18" s="8">
        <v>327</v>
      </c>
      <c r="Y18" s="8">
        <v>27</v>
      </c>
      <c r="Z18" s="8">
        <v>1</v>
      </c>
      <c r="AA18" s="8">
        <v>16</v>
      </c>
      <c r="AB18" s="8">
        <v>0</v>
      </c>
      <c r="AC18" s="8">
        <v>232</v>
      </c>
      <c r="AD18" s="8">
        <v>65</v>
      </c>
      <c r="AE18" s="8">
        <v>62</v>
      </c>
      <c r="AF18" s="8">
        <v>2</v>
      </c>
      <c r="AG18" s="8">
        <v>1</v>
      </c>
      <c r="AH18" s="8">
        <v>14</v>
      </c>
      <c r="AI18" s="8">
        <v>0</v>
      </c>
      <c r="AJ18" s="8">
        <v>8</v>
      </c>
      <c r="AK18" s="8">
        <v>7</v>
      </c>
      <c r="AL18" s="8">
        <v>1</v>
      </c>
      <c r="AM18" s="8">
        <v>6</v>
      </c>
      <c r="AN18" s="8">
        <v>93</v>
      </c>
      <c r="AO18" s="8">
        <v>13</v>
      </c>
      <c r="AP18" s="8">
        <v>19</v>
      </c>
      <c r="AQ18" s="8">
        <v>61</v>
      </c>
    </row>
    <row r="19" spans="1:43" s="4" customFormat="1" ht="18" customHeight="1" x14ac:dyDescent="0.15">
      <c r="A19" s="15" t="s">
        <v>48</v>
      </c>
      <c r="B19" s="15"/>
      <c r="C19" s="6">
        <v>991</v>
      </c>
      <c r="D19" s="6">
        <v>6</v>
      </c>
      <c r="E19" s="6">
        <v>2</v>
      </c>
      <c r="F19" s="6">
        <v>0</v>
      </c>
      <c r="G19" s="6">
        <v>0</v>
      </c>
      <c r="H19" s="6">
        <v>0</v>
      </c>
      <c r="I19" s="6">
        <v>4</v>
      </c>
      <c r="J19" s="6">
        <v>54</v>
      </c>
      <c r="K19" s="6">
        <v>0</v>
      </c>
      <c r="L19" s="6">
        <v>28</v>
      </c>
      <c r="M19" s="6">
        <v>24</v>
      </c>
      <c r="N19" s="6">
        <v>1</v>
      </c>
      <c r="O19" s="6">
        <v>1</v>
      </c>
      <c r="P19" s="6">
        <v>768</v>
      </c>
      <c r="Q19" s="6">
        <v>9</v>
      </c>
      <c r="R19" s="6">
        <v>0</v>
      </c>
      <c r="S19" s="6">
        <v>0</v>
      </c>
      <c r="T19" s="6">
        <v>1</v>
      </c>
      <c r="U19" s="6">
        <v>2</v>
      </c>
      <c r="V19" s="6">
        <v>6</v>
      </c>
      <c r="W19" s="6">
        <v>12</v>
      </c>
      <c r="X19" s="6">
        <v>384</v>
      </c>
      <c r="Y19" s="6">
        <v>18</v>
      </c>
      <c r="Z19" s="6">
        <v>1</v>
      </c>
      <c r="AA19" s="6">
        <v>21</v>
      </c>
      <c r="AB19" s="6">
        <v>1</v>
      </c>
      <c r="AC19" s="6">
        <v>313</v>
      </c>
      <c r="AD19" s="6">
        <v>31</v>
      </c>
      <c r="AE19" s="6">
        <v>29</v>
      </c>
      <c r="AF19" s="6">
        <v>2</v>
      </c>
      <c r="AG19" s="6">
        <v>0</v>
      </c>
      <c r="AH19" s="6">
        <v>28</v>
      </c>
      <c r="AI19" s="6">
        <v>0</v>
      </c>
      <c r="AJ19" s="6">
        <v>10</v>
      </c>
      <c r="AK19" s="6">
        <v>7</v>
      </c>
      <c r="AL19" s="6">
        <v>3</v>
      </c>
      <c r="AM19" s="6">
        <v>18</v>
      </c>
      <c r="AN19" s="6">
        <v>104</v>
      </c>
      <c r="AO19" s="6">
        <v>12</v>
      </c>
      <c r="AP19" s="6">
        <v>26</v>
      </c>
      <c r="AQ19" s="6">
        <v>66</v>
      </c>
    </row>
    <row r="20" spans="1:43" s="4" customFormat="1" ht="18" customHeight="1" x14ac:dyDescent="0.15">
      <c r="A20" s="16" t="s">
        <v>49</v>
      </c>
      <c r="B20" s="16"/>
      <c r="C20" s="7">
        <v>1954</v>
      </c>
      <c r="D20" s="8">
        <v>20</v>
      </c>
      <c r="E20" s="8">
        <v>2</v>
      </c>
      <c r="F20" s="8">
        <v>9</v>
      </c>
      <c r="G20" s="8">
        <v>4</v>
      </c>
      <c r="H20" s="8">
        <v>0</v>
      </c>
      <c r="I20" s="8">
        <v>9</v>
      </c>
      <c r="J20" s="8">
        <v>175</v>
      </c>
      <c r="K20" s="8">
        <v>0</v>
      </c>
      <c r="L20" s="8">
        <v>66</v>
      </c>
      <c r="M20" s="8">
        <v>91</v>
      </c>
      <c r="N20" s="8">
        <v>13</v>
      </c>
      <c r="O20" s="8">
        <v>5</v>
      </c>
      <c r="P20" s="8">
        <v>1390</v>
      </c>
      <c r="Q20" s="8">
        <v>26</v>
      </c>
      <c r="R20" s="8">
        <v>12</v>
      </c>
      <c r="S20" s="8">
        <v>5</v>
      </c>
      <c r="T20" s="8">
        <v>9</v>
      </c>
      <c r="U20" s="8">
        <v>50</v>
      </c>
      <c r="V20" s="8">
        <v>26</v>
      </c>
      <c r="W20" s="8">
        <v>27</v>
      </c>
      <c r="X20" s="8">
        <v>510</v>
      </c>
      <c r="Y20" s="8">
        <v>53</v>
      </c>
      <c r="Z20" s="8">
        <v>2</v>
      </c>
      <c r="AA20" s="8">
        <v>37</v>
      </c>
      <c r="AB20" s="8">
        <v>4</v>
      </c>
      <c r="AC20" s="8">
        <v>629</v>
      </c>
      <c r="AD20" s="8">
        <v>97</v>
      </c>
      <c r="AE20" s="8">
        <v>95</v>
      </c>
      <c r="AF20" s="8">
        <v>1</v>
      </c>
      <c r="AG20" s="8">
        <v>1</v>
      </c>
      <c r="AH20" s="8">
        <v>39</v>
      </c>
      <c r="AI20" s="8">
        <v>0</v>
      </c>
      <c r="AJ20" s="8">
        <v>20</v>
      </c>
      <c r="AK20" s="8">
        <v>9</v>
      </c>
      <c r="AL20" s="8">
        <v>11</v>
      </c>
      <c r="AM20" s="8">
        <v>19</v>
      </c>
      <c r="AN20" s="8">
        <v>233</v>
      </c>
      <c r="AO20" s="8">
        <v>41</v>
      </c>
      <c r="AP20" s="8">
        <v>47</v>
      </c>
      <c r="AQ20" s="8">
        <v>145</v>
      </c>
    </row>
    <row r="21" spans="1:43" s="4" customFormat="1" ht="18" customHeight="1" x14ac:dyDescent="0.15">
      <c r="A21" s="15" t="s">
        <v>50</v>
      </c>
      <c r="B21" s="15"/>
      <c r="C21" s="6">
        <v>711</v>
      </c>
      <c r="D21" s="6">
        <v>9</v>
      </c>
      <c r="E21" s="6">
        <v>1</v>
      </c>
      <c r="F21" s="6">
        <v>3</v>
      </c>
      <c r="G21" s="6">
        <v>1</v>
      </c>
      <c r="H21" s="6">
        <v>1</v>
      </c>
      <c r="I21" s="6">
        <v>4</v>
      </c>
      <c r="J21" s="6">
        <v>38</v>
      </c>
      <c r="K21" s="6">
        <v>0</v>
      </c>
      <c r="L21" s="6">
        <v>16</v>
      </c>
      <c r="M21" s="6">
        <v>20</v>
      </c>
      <c r="N21" s="6">
        <v>1</v>
      </c>
      <c r="O21" s="6">
        <v>1</v>
      </c>
      <c r="P21" s="6">
        <v>472</v>
      </c>
      <c r="Q21" s="6">
        <v>5</v>
      </c>
      <c r="R21" s="6">
        <v>5</v>
      </c>
      <c r="S21" s="6">
        <v>1</v>
      </c>
      <c r="T21" s="6">
        <v>4</v>
      </c>
      <c r="U21" s="6">
        <v>31</v>
      </c>
      <c r="V21" s="6">
        <v>15</v>
      </c>
      <c r="W21" s="6">
        <v>18</v>
      </c>
      <c r="X21" s="6">
        <v>160</v>
      </c>
      <c r="Y21" s="6">
        <v>23</v>
      </c>
      <c r="Z21" s="6">
        <v>1</v>
      </c>
      <c r="AA21" s="6">
        <v>29</v>
      </c>
      <c r="AB21" s="6">
        <v>2</v>
      </c>
      <c r="AC21" s="6">
        <v>178</v>
      </c>
      <c r="AD21" s="6">
        <v>99</v>
      </c>
      <c r="AE21" s="6">
        <v>91</v>
      </c>
      <c r="AF21" s="6">
        <v>3</v>
      </c>
      <c r="AG21" s="6">
        <v>5</v>
      </c>
      <c r="AH21" s="6">
        <v>15</v>
      </c>
      <c r="AI21" s="6">
        <v>0</v>
      </c>
      <c r="AJ21" s="6">
        <v>8</v>
      </c>
      <c r="AK21" s="6">
        <v>5</v>
      </c>
      <c r="AL21" s="6">
        <v>3</v>
      </c>
      <c r="AM21" s="6">
        <v>7</v>
      </c>
      <c r="AN21" s="6">
        <v>78</v>
      </c>
      <c r="AO21" s="6">
        <v>8</v>
      </c>
      <c r="AP21" s="6">
        <v>10</v>
      </c>
      <c r="AQ21" s="6">
        <v>60</v>
      </c>
    </row>
    <row r="22" spans="1:43" s="4" customFormat="1" ht="18" customHeight="1" x14ac:dyDescent="0.15">
      <c r="A22" s="17" t="s">
        <v>51</v>
      </c>
      <c r="B22" s="17"/>
      <c r="C22" s="7">
        <v>916</v>
      </c>
      <c r="D22" s="7">
        <v>4</v>
      </c>
      <c r="E22" s="7">
        <v>1</v>
      </c>
      <c r="F22" s="7">
        <v>0</v>
      </c>
      <c r="G22" s="7">
        <v>0</v>
      </c>
      <c r="H22" s="7">
        <v>0</v>
      </c>
      <c r="I22" s="7">
        <v>3</v>
      </c>
      <c r="J22" s="7">
        <v>29</v>
      </c>
      <c r="K22" s="7">
        <v>0</v>
      </c>
      <c r="L22" s="7">
        <v>9</v>
      </c>
      <c r="M22" s="7">
        <v>19</v>
      </c>
      <c r="N22" s="7">
        <v>1</v>
      </c>
      <c r="O22" s="7">
        <v>0</v>
      </c>
      <c r="P22" s="7">
        <v>710</v>
      </c>
      <c r="Q22" s="7">
        <v>17</v>
      </c>
      <c r="R22" s="7">
        <v>18</v>
      </c>
      <c r="S22" s="7">
        <v>6</v>
      </c>
      <c r="T22" s="7">
        <v>11</v>
      </c>
      <c r="U22" s="7">
        <v>104</v>
      </c>
      <c r="V22" s="7">
        <v>32</v>
      </c>
      <c r="W22" s="7">
        <v>17</v>
      </c>
      <c r="X22" s="7">
        <v>201</v>
      </c>
      <c r="Y22" s="7">
        <v>37</v>
      </c>
      <c r="Z22" s="7">
        <v>1</v>
      </c>
      <c r="AA22" s="7">
        <v>24</v>
      </c>
      <c r="AB22" s="7">
        <v>12</v>
      </c>
      <c r="AC22" s="7">
        <v>230</v>
      </c>
      <c r="AD22" s="7">
        <v>55</v>
      </c>
      <c r="AE22" s="7">
        <v>49</v>
      </c>
      <c r="AF22" s="7">
        <v>2</v>
      </c>
      <c r="AG22" s="7">
        <v>4</v>
      </c>
      <c r="AH22" s="7">
        <v>19</v>
      </c>
      <c r="AI22" s="7">
        <v>0</v>
      </c>
      <c r="AJ22" s="7">
        <v>15</v>
      </c>
      <c r="AK22" s="7">
        <v>8</v>
      </c>
      <c r="AL22" s="7">
        <v>7</v>
      </c>
      <c r="AM22" s="7">
        <v>4</v>
      </c>
      <c r="AN22" s="7">
        <v>99</v>
      </c>
      <c r="AO22" s="7">
        <v>13</v>
      </c>
      <c r="AP22" s="7">
        <v>25</v>
      </c>
      <c r="AQ22" s="7">
        <v>61</v>
      </c>
    </row>
    <row r="23" spans="1:43" s="4" customFormat="1" ht="18" customHeight="1" x14ac:dyDescent="0.15">
      <c r="A23" s="15" t="s">
        <v>52</v>
      </c>
      <c r="B23" s="15"/>
      <c r="C23" s="6">
        <v>2514</v>
      </c>
      <c r="D23" s="6">
        <v>21</v>
      </c>
      <c r="E23" s="6">
        <v>1</v>
      </c>
      <c r="F23" s="6">
        <v>7</v>
      </c>
      <c r="G23" s="6">
        <v>1</v>
      </c>
      <c r="H23" s="6">
        <v>1</v>
      </c>
      <c r="I23" s="6">
        <v>12</v>
      </c>
      <c r="J23" s="6">
        <v>168</v>
      </c>
      <c r="K23" s="6">
        <v>0</v>
      </c>
      <c r="L23" s="6">
        <v>71</v>
      </c>
      <c r="M23" s="6">
        <v>82</v>
      </c>
      <c r="N23" s="6">
        <v>12</v>
      </c>
      <c r="O23" s="6">
        <v>3</v>
      </c>
      <c r="P23" s="6">
        <v>1821</v>
      </c>
      <c r="Q23" s="6">
        <v>22</v>
      </c>
      <c r="R23" s="6">
        <v>30</v>
      </c>
      <c r="S23" s="6">
        <v>5</v>
      </c>
      <c r="T23" s="6">
        <v>11</v>
      </c>
      <c r="U23" s="6">
        <v>126</v>
      </c>
      <c r="V23" s="6">
        <v>75</v>
      </c>
      <c r="W23" s="6">
        <v>63</v>
      </c>
      <c r="X23" s="6">
        <v>522</v>
      </c>
      <c r="Y23" s="6">
        <v>81</v>
      </c>
      <c r="Z23" s="6">
        <v>2</v>
      </c>
      <c r="AA23" s="6">
        <v>108</v>
      </c>
      <c r="AB23" s="6">
        <v>25</v>
      </c>
      <c r="AC23" s="6">
        <v>751</v>
      </c>
      <c r="AD23" s="6">
        <v>155</v>
      </c>
      <c r="AE23" s="6">
        <v>149</v>
      </c>
      <c r="AF23" s="6">
        <v>2</v>
      </c>
      <c r="AG23" s="6">
        <v>4</v>
      </c>
      <c r="AH23" s="6">
        <v>43</v>
      </c>
      <c r="AI23" s="6">
        <v>0</v>
      </c>
      <c r="AJ23" s="6">
        <v>21</v>
      </c>
      <c r="AK23" s="6">
        <v>17</v>
      </c>
      <c r="AL23" s="6">
        <v>4</v>
      </c>
      <c r="AM23" s="6">
        <v>22</v>
      </c>
      <c r="AN23" s="6">
        <v>306</v>
      </c>
      <c r="AO23" s="6">
        <v>38</v>
      </c>
      <c r="AP23" s="6">
        <v>72</v>
      </c>
      <c r="AQ23" s="6">
        <v>196</v>
      </c>
    </row>
    <row r="24" spans="1:43" s="4" customFormat="1" ht="18" customHeight="1" x14ac:dyDescent="0.15">
      <c r="A24" s="17" t="s">
        <v>53</v>
      </c>
      <c r="B24" s="17"/>
      <c r="C24" s="7">
        <v>828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36</v>
      </c>
      <c r="K24" s="7">
        <v>0</v>
      </c>
      <c r="L24" s="7">
        <v>16</v>
      </c>
      <c r="M24" s="7">
        <v>18</v>
      </c>
      <c r="N24" s="7">
        <v>2</v>
      </c>
      <c r="O24" s="7">
        <v>0</v>
      </c>
      <c r="P24" s="7">
        <v>654</v>
      </c>
      <c r="Q24" s="7">
        <v>9</v>
      </c>
      <c r="R24" s="7">
        <v>14</v>
      </c>
      <c r="S24" s="7">
        <v>2</v>
      </c>
      <c r="T24" s="7">
        <v>37</v>
      </c>
      <c r="U24" s="7">
        <v>24</v>
      </c>
      <c r="V24" s="7">
        <v>29</v>
      </c>
      <c r="W24" s="7">
        <v>11</v>
      </c>
      <c r="X24" s="7">
        <v>258</v>
      </c>
      <c r="Y24" s="7">
        <v>23</v>
      </c>
      <c r="Z24" s="7">
        <v>0</v>
      </c>
      <c r="AA24" s="7">
        <v>52</v>
      </c>
      <c r="AB24" s="7">
        <v>2</v>
      </c>
      <c r="AC24" s="7">
        <v>193</v>
      </c>
      <c r="AD24" s="7">
        <v>57</v>
      </c>
      <c r="AE24" s="7">
        <v>56</v>
      </c>
      <c r="AF24" s="7">
        <v>1</v>
      </c>
      <c r="AG24" s="7">
        <v>0</v>
      </c>
      <c r="AH24" s="7">
        <v>15</v>
      </c>
      <c r="AI24" s="7">
        <v>0</v>
      </c>
      <c r="AJ24" s="7">
        <v>4</v>
      </c>
      <c r="AK24" s="7">
        <v>4</v>
      </c>
      <c r="AL24" s="7">
        <v>0</v>
      </c>
      <c r="AM24" s="7">
        <v>11</v>
      </c>
      <c r="AN24" s="7">
        <v>66</v>
      </c>
      <c r="AO24" s="7">
        <v>13</v>
      </c>
      <c r="AP24" s="7">
        <v>16</v>
      </c>
      <c r="AQ24" s="7">
        <v>37</v>
      </c>
    </row>
    <row r="25" spans="1:43" s="4" customFormat="1" ht="18" customHeight="1" x14ac:dyDescent="0.15">
      <c r="A25" s="15" t="s">
        <v>54</v>
      </c>
      <c r="B25" s="15"/>
      <c r="C25" s="6">
        <v>571</v>
      </c>
      <c r="D25" s="6">
        <v>5</v>
      </c>
      <c r="E25" s="6">
        <v>1</v>
      </c>
      <c r="F25" s="6">
        <v>2</v>
      </c>
      <c r="G25" s="6">
        <v>0</v>
      </c>
      <c r="H25" s="6">
        <v>0</v>
      </c>
      <c r="I25" s="6">
        <v>2</v>
      </c>
      <c r="J25" s="6">
        <v>36</v>
      </c>
      <c r="K25" s="6">
        <v>0</v>
      </c>
      <c r="L25" s="6">
        <v>15</v>
      </c>
      <c r="M25" s="6">
        <v>19</v>
      </c>
      <c r="N25" s="6">
        <v>1</v>
      </c>
      <c r="O25" s="6">
        <v>1</v>
      </c>
      <c r="P25" s="6">
        <v>391</v>
      </c>
      <c r="Q25" s="6">
        <v>11</v>
      </c>
      <c r="R25" s="6">
        <v>11</v>
      </c>
      <c r="S25" s="6">
        <v>1</v>
      </c>
      <c r="T25" s="6">
        <v>3</v>
      </c>
      <c r="U25" s="6">
        <v>18</v>
      </c>
      <c r="V25" s="6">
        <v>12</v>
      </c>
      <c r="W25" s="6">
        <v>8</v>
      </c>
      <c r="X25" s="6">
        <v>129</v>
      </c>
      <c r="Y25" s="6">
        <v>29</v>
      </c>
      <c r="Z25" s="6">
        <v>1</v>
      </c>
      <c r="AA25" s="6">
        <v>19</v>
      </c>
      <c r="AB25" s="6">
        <v>4</v>
      </c>
      <c r="AC25" s="6">
        <v>145</v>
      </c>
      <c r="AD25" s="6">
        <v>56</v>
      </c>
      <c r="AE25" s="6">
        <v>53</v>
      </c>
      <c r="AF25" s="6"/>
      <c r="AG25" s="6">
        <v>3</v>
      </c>
      <c r="AH25" s="6">
        <v>20</v>
      </c>
      <c r="AI25" s="6">
        <v>0</v>
      </c>
      <c r="AJ25" s="6">
        <v>7</v>
      </c>
      <c r="AK25" s="6">
        <v>7</v>
      </c>
      <c r="AL25" s="6">
        <v>0</v>
      </c>
      <c r="AM25" s="6">
        <v>13</v>
      </c>
      <c r="AN25" s="6">
        <v>63</v>
      </c>
      <c r="AO25" s="6">
        <v>12</v>
      </c>
      <c r="AP25" s="6">
        <v>16</v>
      </c>
      <c r="AQ25" s="6">
        <v>35</v>
      </c>
    </row>
    <row r="26" spans="1:43" s="4" customFormat="1" ht="18" customHeight="1" x14ac:dyDescent="0.15">
      <c r="A26" s="17" t="s">
        <v>55</v>
      </c>
      <c r="B26" s="17"/>
      <c r="C26" s="7">
        <v>1314</v>
      </c>
      <c r="D26" s="7">
        <v>16</v>
      </c>
      <c r="E26" s="7">
        <v>2</v>
      </c>
      <c r="F26" s="7">
        <v>6</v>
      </c>
      <c r="G26" s="7">
        <v>1</v>
      </c>
      <c r="H26" s="7">
        <v>1</v>
      </c>
      <c r="I26" s="7">
        <v>7</v>
      </c>
      <c r="J26" s="7">
        <v>57</v>
      </c>
      <c r="K26" s="7">
        <v>0</v>
      </c>
      <c r="L26" s="7">
        <v>18</v>
      </c>
      <c r="M26" s="7">
        <v>33</v>
      </c>
      <c r="N26" s="7">
        <v>4</v>
      </c>
      <c r="O26" s="7">
        <v>2</v>
      </c>
      <c r="P26" s="7">
        <v>1003</v>
      </c>
      <c r="Q26" s="7">
        <v>20</v>
      </c>
      <c r="R26" s="7">
        <v>23</v>
      </c>
      <c r="S26" s="7">
        <v>6</v>
      </c>
      <c r="T26" s="7">
        <v>7</v>
      </c>
      <c r="U26" s="7">
        <v>109</v>
      </c>
      <c r="V26" s="7">
        <v>35</v>
      </c>
      <c r="W26" s="7">
        <v>31</v>
      </c>
      <c r="X26" s="7">
        <v>311</v>
      </c>
      <c r="Y26" s="7">
        <v>54</v>
      </c>
      <c r="Z26" s="7">
        <v>0</v>
      </c>
      <c r="AA26" s="7">
        <v>51</v>
      </c>
      <c r="AB26" s="7">
        <v>12</v>
      </c>
      <c r="AC26" s="7">
        <v>344</v>
      </c>
      <c r="AD26" s="7">
        <v>80</v>
      </c>
      <c r="AE26" s="7">
        <v>73</v>
      </c>
      <c r="AF26" s="7">
        <v>1</v>
      </c>
      <c r="AG26" s="7">
        <v>6</v>
      </c>
      <c r="AH26" s="7">
        <v>25</v>
      </c>
      <c r="AI26" s="7">
        <v>0</v>
      </c>
      <c r="AJ26" s="7">
        <v>18</v>
      </c>
      <c r="AK26" s="7">
        <v>14</v>
      </c>
      <c r="AL26" s="7">
        <v>4</v>
      </c>
      <c r="AM26" s="7">
        <v>7</v>
      </c>
      <c r="AN26" s="7">
        <v>133</v>
      </c>
      <c r="AO26" s="7">
        <v>24</v>
      </c>
      <c r="AP26" s="7">
        <v>12</v>
      </c>
      <c r="AQ26" s="7">
        <v>97</v>
      </c>
    </row>
    <row r="27" spans="1:43" s="4" customFormat="1" ht="18" customHeight="1" x14ac:dyDescent="0.15">
      <c r="A27" s="15" t="s">
        <v>56</v>
      </c>
      <c r="B27" s="15"/>
      <c r="C27" s="6">
        <v>514</v>
      </c>
      <c r="D27" s="6">
        <v>3</v>
      </c>
      <c r="E27" s="6">
        <v>0</v>
      </c>
      <c r="F27" s="6">
        <v>0</v>
      </c>
      <c r="G27" s="6">
        <v>0</v>
      </c>
      <c r="H27" s="6">
        <v>0</v>
      </c>
      <c r="I27" s="6">
        <v>3</v>
      </c>
      <c r="J27" s="6">
        <v>31</v>
      </c>
      <c r="K27" s="6">
        <v>0</v>
      </c>
      <c r="L27" s="6">
        <v>16</v>
      </c>
      <c r="M27" s="6">
        <v>14</v>
      </c>
      <c r="N27" s="6">
        <v>0</v>
      </c>
      <c r="O27" s="6">
        <v>1</v>
      </c>
      <c r="P27" s="6">
        <v>409</v>
      </c>
      <c r="Q27" s="6">
        <v>8</v>
      </c>
      <c r="R27" s="6">
        <v>4</v>
      </c>
      <c r="S27" s="6">
        <v>3</v>
      </c>
      <c r="T27" s="6">
        <v>1</v>
      </c>
      <c r="U27" s="6">
        <v>52</v>
      </c>
      <c r="V27" s="6">
        <v>8</v>
      </c>
      <c r="W27" s="6">
        <v>9</v>
      </c>
      <c r="X27" s="6">
        <v>126</v>
      </c>
      <c r="Y27" s="6">
        <v>18</v>
      </c>
      <c r="Z27" s="6">
        <v>0</v>
      </c>
      <c r="AA27" s="6">
        <v>16</v>
      </c>
      <c r="AB27" s="6">
        <v>2</v>
      </c>
      <c r="AC27" s="6">
        <v>162</v>
      </c>
      <c r="AD27" s="6">
        <v>15</v>
      </c>
      <c r="AE27" s="6">
        <v>14</v>
      </c>
      <c r="AF27" s="6"/>
      <c r="AG27" s="6">
        <v>1</v>
      </c>
      <c r="AH27" s="6">
        <v>9</v>
      </c>
      <c r="AI27" s="6">
        <v>2</v>
      </c>
      <c r="AJ27" s="6">
        <v>4</v>
      </c>
      <c r="AK27" s="6">
        <v>2</v>
      </c>
      <c r="AL27" s="6">
        <v>2</v>
      </c>
      <c r="AM27" s="6">
        <v>3</v>
      </c>
      <c r="AN27" s="6">
        <v>47</v>
      </c>
      <c r="AO27" s="6">
        <v>9</v>
      </c>
      <c r="AP27" s="6">
        <v>7</v>
      </c>
      <c r="AQ27" s="6">
        <v>31</v>
      </c>
    </row>
    <row r="28" spans="1:43" s="4" customFormat="1" ht="18" customHeight="1" x14ac:dyDescent="0.15">
      <c r="A28" s="17" t="s">
        <v>57</v>
      </c>
      <c r="B28" s="17"/>
      <c r="C28" s="7">
        <v>1243</v>
      </c>
      <c r="D28" s="7">
        <v>8</v>
      </c>
      <c r="E28" s="7">
        <v>0</v>
      </c>
      <c r="F28" s="7">
        <v>4</v>
      </c>
      <c r="G28" s="7">
        <v>1</v>
      </c>
      <c r="H28" s="7">
        <v>2</v>
      </c>
      <c r="I28" s="7">
        <v>2</v>
      </c>
      <c r="J28" s="7">
        <v>71</v>
      </c>
      <c r="K28" s="7">
        <v>0</v>
      </c>
      <c r="L28" s="7">
        <v>25</v>
      </c>
      <c r="M28" s="7">
        <v>38</v>
      </c>
      <c r="N28" s="7">
        <v>4</v>
      </c>
      <c r="O28" s="7">
        <v>4</v>
      </c>
      <c r="P28" s="7">
        <v>986</v>
      </c>
      <c r="Q28" s="7">
        <v>43</v>
      </c>
      <c r="R28" s="7">
        <v>46</v>
      </c>
      <c r="S28" s="7">
        <v>7</v>
      </c>
      <c r="T28" s="7">
        <v>5</v>
      </c>
      <c r="U28" s="7">
        <v>80</v>
      </c>
      <c r="V28" s="7">
        <v>26</v>
      </c>
      <c r="W28" s="7">
        <v>26</v>
      </c>
      <c r="X28" s="7">
        <v>258</v>
      </c>
      <c r="Y28" s="7">
        <v>66</v>
      </c>
      <c r="Z28" s="7">
        <v>1</v>
      </c>
      <c r="AA28" s="7">
        <v>24</v>
      </c>
      <c r="AB28" s="7">
        <v>5</v>
      </c>
      <c r="AC28" s="7">
        <v>399</v>
      </c>
      <c r="AD28" s="7">
        <v>42</v>
      </c>
      <c r="AE28" s="7">
        <v>31</v>
      </c>
      <c r="AF28" s="7">
        <v>3</v>
      </c>
      <c r="AG28" s="7">
        <v>8</v>
      </c>
      <c r="AH28" s="7">
        <v>22</v>
      </c>
      <c r="AI28" s="7">
        <v>0</v>
      </c>
      <c r="AJ28" s="7">
        <v>10</v>
      </c>
      <c r="AK28" s="7">
        <v>8</v>
      </c>
      <c r="AL28" s="7">
        <v>2</v>
      </c>
      <c r="AM28" s="7">
        <v>12</v>
      </c>
      <c r="AN28" s="7">
        <v>114</v>
      </c>
      <c r="AO28" s="7">
        <v>16</v>
      </c>
      <c r="AP28" s="7">
        <v>22</v>
      </c>
      <c r="AQ28" s="7">
        <v>76</v>
      </c>
    </row>
    <row r="29" spans="1:43" s="4" customFormat="1" ht="18" customHeight="1" x14ac:dyDescent="0.15">
      <c r="A29" s="46" t="s">
        <v>82</v>
      </c>
      <c r="B29" s="46"/>
      <c r="C29" s="6">
        <v>166</v>
      </c>
      <c r="D29" s="6">
        <v>2</v>
      </c>
      <c r="E29" s="6">
        <v>0</v>
      </c>
      <c r="F29" s="6">
        <v>2</v>
      </c>
      <c r="G29" s="6">
        <v>0</v>
      </c>
      <c r="H29" s="6">
        <v>0</v>
      </c>
      <c r="I29" s="6">
        <v>0</v>
      </c>
      <c r="J29" s="6">
        <v>24</v>
      </c>
      <c r="K29" s="6">
        <v>0</v>
      </c>
      <c r="L29" s="6">
        <v>13</v>
      </c>
      <c r="M29" s="6">
        <v>10</v>
      </c>
      <c r="N29" s="6">
        <v>1</v>
      </c>
      <c r="O29" s="6">
        <v>0</v>
      </c>
      <c r="P29" s="6">
        <v>93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93</v>
      </c>
      <c r="AD29" s="6">
        <v>23</v>
      </c>
      <c r="AE29" s="6">
        <v>9</v>
      </c>
      <c r="AF29" s="6"/>
      <c r="AG29" s="6">
        <v>14</v>
      </c>
      <c r="AH29" s="6">
        <v>6</v>
      </c>
      <c r="AI29" s="6">
        <v>0</v>
      </c>
      <c r="AJ29" s="6">
        <v>5</v>
      </c>
      <c r="AK29" s="6">
        <v>5</v>
      </c>
      <c r="AL29" s="6">
        <v>0</v>
      </c>
      <c r="AM29" s="6">
        <v>1</v>
      </c>
      <c r="AN29" s="6">
        <v>18</v>
      </c>
      <c r="AO29" s="6">
        <v>1</v>
      </c>
      <c r="AP29" s="6">
        <v>5</v>
      </c>
      <c r="AQ29" s="6">
        <v>12</v>
      </c>
    </row>
    <row r="30" spans="1:43" s="14" customFormat="1" ht="18" customHeight="1" x14ac:dyDescent="0.15">
      <c r="A30" s="17" t="s">
        <v>58</v>
      </c>
      <c r="B30" s="17"/>
      <c r="C30" s="7">
        <v>1030</v>
      </c>
      <c r="D30" s="7">
        <v>3</v>
      </c>
      <c r="E30" s="7">
        <v>0</v>
      </c>
      <c r="F30" s="7">
        <v>0</v>
      </c>
      <c r="G30" s="7">
        <v>0</v>
      </c>
      <c r="H30" s="7">
        <v>1</v>
      </c>
      <c r="I30" s="7">
        <v>2</v>
      </c>
      <c r="J30" s="7">
        <v>46</v>
      </c>
      <c r="K30" s="7">
        <v>0</v>
      </c>
      <c r="L30" s="7">
        <v>16</v>
      </c>
      <c r="M30" s="7">
        <v>27</v>
      </c>
      <c r="N30" s="7">
        <v>3</v>
      </c>
      <c r="O30" s="7">
        <v>0</v>
      </c>
      <c r="P30" s="7">
        <v>826</v>
      </c>
      <c r="Q30" s="7">
        <v>12</v>
      </c>
      <c r="R30" s="7">
        <v>42</v>
      </c>
      <c r="S30" s="7">
        <v>3</v>
      </c>
      <c r="T30" s="7">
        <v>1</v>
      </c>
      <c r="U30" s="7">
        <v>42</v>
      </c>
      <c r="V30" s="7">
        <v>26</v>
      </c>
      <c r="W30" s="7">
        <v>34</v>
      </c>
      <c r="X30" s="7">
        <v>303</v>
      </c>
      <c r="Y30" s="7">
        <v>41</v>
      </c>
      <c r="Z30" s="7">
        <v>0</v>
      </c>
      <c r="AA30" s="7">
        <v>33</v>
      </c>
      <c r="AB30" s="7">
        <v>7</v>
      </c>
      <c r="AC30" s="7">
        <v>282</v>
      </c>
      <c r="AD30" s="7">
        <v>34</v>
      </c>
      <c r="AE30" s="7">
        <v>28</v>
      </c>
      <c r="AF30" s="7">
        <v>4</v>
      </c>
      <c r="AG30" s="7">
        <v>2</v>
      </c>
      <c r="AH30" s="7">
        <v>7</v>
      </c>
      <c r="AI30" s="7">
        <v>0</v>
      </c>
      <c r="AJ30" s="7">
        <v>3</v>
      </c>
      <c r="AK30" s="7">
        <v>2</v>
      </c>
      <c r="AL30" s="7">
        <v>1</v>
      </c>
      <c r="AM30" s="7">
        <v>4</v>
      </c>
      <c r="AN30" s="7">
        <v>114</v>
      </c>
      <c r="AO30" s="7">
        <v>13</v>
      </c>
      <c r="AP30" s="7">
        <v>16</v>
      </c>
      <c r="AQ30" s="7">
        <v>85</v>
      </c>
    </row>
    <row r="31" spans="1:43" s="14" customFormat="1" ht="18" customHeight="1" x14ac:dyDescent="0.15">
      <c r="A31" s="15" t="s">
        <v>74</v>
      </c>
      <c r="B31" s="15"/>
      <c r="C31" s="6">
        <v>574</v>
      </c>
      <c r="D31" s="6">
        <v>3</v>
      </c>
      <c r="E31" s="6">
        <v>0</v>
      </c>
      <c r="F31" s="6">
        <v>1</v>
      </c>
      <c r="G31" s="6">
        <v>0</v>
      </c>
      <c r="H31" s="6">
        <v>0</v>
      </c>
      <c r="I31" s="6">
        <v>2</v>
      </c>
      <c r="J31" s="6">
        <v>27</v>
      </c>
      <c r="K31" s="6">
        <v>0</v>
      </c>
      <c r="L31" s="6">
        <v>13</v>
      </c>
      <c r="M31" s="6">
        <v>10</v>
      </c>
      <c r="N31" s="6">
        <v>2</v>
      </c>
      <c r="O31" s="6">
        <v>2</v>
      </c>
      <c r="P31" s="6">
        <v>454</v>
      </c>
      <c r="Q31" s="6">
        <v>19</v>
      </c>
      <c r="R31" s="6">
        <v>22</v>
      </c>
      <c r="S31" s="6">
        <v>1</v>
      </c>
      <c r="T31" s="6">
        <v>11</v>
      </c>
      <c r="U31" s="6">
        <v>102</v>
      </c>
      <c r="V31" s="6">
        <v>10</v>
      </c>
      <c r="W31" s="6">
        <v>4</v>
      </c>
      <c r="X31" s="6">
        <v>41</v>
      </c>
      <c r="Y31" s="6">
        <v>23</v>
      </c>
      <c r="Z31" s="6">
        <v>0</v>
      </c>
      <c r="AA31" s="6">
        <v>23</v>
      </c>
      <c r="AB31" s="6">
        <v>5</v>
      </c>
      <c r="AC31" s="6">
        <v>193</v>
      </c>
      <c r="AD31" s="6">
        <v>32</v>
      </c>
      <c r="AE31" s="6">
        <v>27</v>
      </c>
      <c r="AF31" s="6">
        <v>4</v>
      </c>
      <c r="AG31" s="6">
        <v>1</v>
      </c>
      <c r="AH31" s="6">
        <v>3</v>
      </c>
      <c r="AI31" s="6">
        <v>0</v>
      </c>
      <c r="AJ31" s="6">
        <v>1</v>
      </c>
      <c r="AK31" s="6">
        <v>1</v>
      </c>
      <c r="AL31" s="6">
        <v>0</v>
      </c>
      <c r="AM31" s="6">
        <v>2</v>
      </c>
      <c r="AN31" s="6">
        <v>55</v>
      </c>
      <c r="AO31" s="6">
        <v>7</v>
      </c>
      <c r="AP31" s="6">
        <v>7</v>
      </c>
      <c r="AQ31" s="6">
        <v>41</v>
      </c>
    </row>
    <row r="32" spans="1:43" s="14" customFormat="1" ht="18" customHeight="1" x14ac:dyDescent="0.15">
      <c r="A32" s="17" t="s">
        <v>59</v>
      </c>
      <c r="B32" s="17"/>
      <c r="C32" s="7">
        <v>322</v>
      </c>
      <c r="D32" s="7">
        <v>1</v>
      </c>
      <c r="E32" s="7">
        <v>0</v>
      </c>
      <c r="F32" s="7">
        <v>0</v>
      </c>
      <c r="G32" s="7">
        <v>0</v>
      </c>
      <c r="H32" s="7">
        <v>0</v>
      </c>
      <c r="I32" s="7">
        <v>1</v>
      </c>
      <c r="J32" s="7">
        <v>18</v>
      </c>
      <c r="K32" s="7">
        <v>0</v>
      </c>
      <c r="L32" s="7">
        <v>4</v>
      </c>
      <c r="M32" s="7">
        <v>11</v>
      </c>
      <c r="N32" s="7">
        <v>1</v>
      </c>
      <c r="O32" s="7">
        <v>2</v>
      </c>
      <c r="P32" s="7">
        <v>250</v>
      </c>
      <c r="Q32" s="7">
        <v>3</v>
      </c>
      <c r="R32" s="7">
        <v>2</v>
      </c>
      <c r="S32" s="7">
        <v>1</v>
      </c>
      <c r="T32" s="7">
        <v>1</v>
      </c>
      <c r="U32" s="7">
        <v>30</v>
      </c>
      <c r="V32" s="7">
        <v>2</v>
      </c>
      <c r="W32" s="7">
        <v>7</v>
      </c>
      <c r="X32" s="7">
        <v>37</v>
      </c>
      <c r="Y32" s="7">
        <v>21</v>
      </c>
      <c r="Z32" s="7">
        <v>0</v>
      </c>
      <c r="AA32" s="7">
        <v>7</v>
      </c>
      <c r="AB32" s="7">
        <v>1</v>
      </c>
      <c r="AC32" s="7">
        <v>138</v>
      </c>
      <c r="AD32" s="7">
        <v>8</v>
      </c>
      <c r="AE32" s="7">
        <v>8</v>
      </c>
      <c r="AF32" s="7"/>
      <c r="AG32" s="7">
        <v>0</v>
      </c>
      <c r="AH32" s="7">
        <v>6</v>
      </c>
      <c r="AI32" s="7">
        <v>0</v>
      </c>
      <c r="AJ32" s="7">
        <v>5</v>
      </c>
      <c r="AK32" s="7">
        <v>1</v>
      </c>
      <c r="AL32" s="7">
        <v>4</v>
      </c>
      <c r="AM32" s="7">
        <v>1</v>
      </c>
      <c r="AN32" s="7">
        <v>39</v>
      </c>
      <c r="AO32" s="7">
        <v>5</v>
      </c>
      <c r="AP32" s="7">
        <v>8</v>
      </c>
      <c r="AQ32" s="7">
        <v>26</v>
      </c>
    </row>
    <row r="33" spans="1:43" s="14" customFormat="1" ht="18" customHeight="1" x14ac:dyDescent="0.15">
      <c r="A33" s="15" t="s">
        <v>60</v>
      </c>
      <c r="B33" s="15"/>
      <c r="C33" s="6">
        <v>467</v>
      </c>
      <c r="D33" s="6">
        <v>3</v>
      </c>
      <c r="E33" s="6">
        <v>1</v>
      </c>
      <c r="F33" s="6">
        <v>1</v>
      </c>
      <c r="G33" s="6">
        <v>0</v>
      </c>
      <c r="H33" s="6">
        <v>1</v>
      </c>
      <c r="I33" s="6">
        <v>0</v>
      </c>
      <c r="J33" s="6">
        <v>14</v>
      </c>
      <c r="K33" s="6">
        <v>0</v>
      </c>
      <c r="L33" s="6">
        <v>2</v>
      </c>
      <c r="M33" s="6">
        <v>10</v>
      </c>
      <c r="N33" s="6">
        <v>2</v>
      </c>
      <c r="O33" s="6">
        <v>0</v>
      </c>
      <c r="P33" s="6">
        <v>353</v>
      </c>
      <c r="Q33" s="6">
        <v>7</v>
      </c>
      <c r="R33" s="6">
        <v>12</v>
      </c>
      <c r="S33" s="6">
        <v>1</v>
      </c>
      <c r="T33" s="6">
        <v>11</v>
      </c>
      <c r="U33" s="6">
        <v>91</v>
      </c>
      <c r="V33" s="6">
        <v>8</v>
      </c>
      <c r="W33" s="6">
        <v>8</v>
      </c>
      <c r="X33" s="6">
        <v>63</v>
      </c>
      <c r="Y33" s="6">
        <v>24</v>
      </c>
      <c r="Z33" s="6">
        <v>0</v>
      </c>
      <c r="AA33" s="6">
        <v>6</v>
      </c>
      <c r="AB33" s="6">
        <v>1</v>
      </c>
      <c r="AC33" s="6">
        <v>121</v>
      </c>
      <c r="AD33" s="6">
        <v>20</v>
      </c>
      <c r="AE33" s="6">
        <v>17</v>
      </c>
      <c r="AF33" s="6">
        <v>1</v>
      </c>
      <c r="AG33" s="6">
        <v>2</v>
      </c>
      <c r="AH33" s="6">
        <v>30</v>
      </c>
      <c r="AI33" s="6">
        <v>10</v>
      </c>
      <c r="AJ33" s="6">
        <v>20</v>
      </c>
      <c r="AK33" s="6">
        <v>19</v>
      </c>
      <c r="AL33" s="6">
        <v>1</v>
      </c>
      <c r="AM33" s="6">
        <v>0</v>
      </c>
      <c r="AN33" s="6">
        <v>47</v>
      </c>
      <c r="AO33" s="6">
        <v>2</v>
      </c>
      <c r="AP33" s="6">
        <v>14</v>
      </c>
      <c r="AQ33" s="6">
        <v>31</v>
      </c>
    </row>
    <row r="34" spans="1:43" s="14" customFormat="1" ht="18" customHeight="1" x14ac:dyDescent="0.15">
      <c r="A34" s="17" t="s">
        <v>73</v>
      </c>
      <c r="B34" s="17"/>
      <c r="C34" s="7">
        <v>210</v>
      </c>
      <c r="D34" s="7">
        <v>1</v>
      </c>
      <c r="E34" s="7">
        <v>0</v>
      </c>
      <c r="F34" s="7">
        <v>0</v>
      </c>
      <c r="G34" s="7">
        <v>0</v>
      </c>
      <c r="H34" s="7">
        <v>1</v>
      </c>
      <c r="I34" s="7">
        <v>0</v>
      </c>
      <c r="J34" s="7">
        <v>10</v>
      </c>
      <c r="K34" s="7">
        <v>0</v>
      </c>
      <c r="L34" s="7">
        <v>1</v>
      </c>
      <c r="M34" s="7">
        <v>8</v>
      </c>
      <c r="N34" s="7">
        <v>1</v>
      </c>
      <c r="O34" s="7">
        <v>0</v>
      </c>
      <c r="P34" s="7">
        <v>167</v>
      </c>
      <c r="Q34" s="7">
        <v>14</v>
      </c>
      <c r="R34" s="7">
        <v>5</v>
      </c>
      <c r="S34" s="7">
        <v>1</v>
      </c>
      <c r="T34" s="7">
        <v>3</v>
      </c>
      <c r="U34" s="7">
        <v>41</v>
      </c>
      <c r="V34" s="7">
        <v>1</v>
      </c>
      <c r="W34" s="7">
        <v>6</v>
      </c>
      <c r="X34" s="7">
        <v>13</v>
      </c>
      <c r="Y34" s="7">
        <v>10</v>
      </c>
      <c r="Z34" s="7">
        <v>0</v>
      </c>
      <c r="AA34" s="7">
        <v>4</v>
      </c>
      <c r="AB34" s="7">
        <v>4</v>
      </c>
      <c r="AC34" s="7">
        <v>65</v>
      </c>
      <c r="AD34" s="7">
        <v>6</v>
      </c>
      <c r="AE34" s="7">
        <v>5</v>
      </c>
      <c r="AF34" s="7">
        <v>1</v>
      </c>
      <c r="AG34" s="7">
        <v>0</v>
      </c>
      <c r="AH34" s="7">
        <v>7</v>
      </c>
      <c r="AI34" s="7">
        <v>0</v>
      </c>
      <c r="AJ34" s="7">
        <v>7</v>
      </c>
      <c r="AK34" s="7">
        <v>2</v>
      </c>
      <c r="AL34" s="7">
        <v>5</v>
      </c>
      <c r="AM34" s="7">
        <v>0</v>
      </c>
      <c r="AN34" s="7">
        <v>19</v>
      </c>
      <c r="AO34" s="7">
        <v>4</v>
      </c>
      <c r="AP34" s="7">
        <v>4</v>
      </c>
      <c r="AQ34" s="7">
        <v>11</v>
      </c>
    </row>
    <row r="35" spans="1:43" s="14" customFormat="1" ht="18" customHeight="1" x14ac:dyDescent="0.15">
      <c r="A35" s="15" t="s">
        <v>76</v>
      </c>
      <c r="B35" s="15"/>
      <c r="C35" s="6">
        <v>539</v>
      </c>
      <c r="D35" s="6">
        <v>1</v>
      </c>
      <c r="E35" s="6">
        <v>1</v>
      </c>
      <c r="F35" s="6">
        <v>0</v>
      </c>
      <c r="G35" s="6">
        <v>0</v>
      </c>
      <c r="H35" s="6">
        <v>0</v>
      </c>
      <c r="I35" s="6">
        <v>0</v>
      </c>
      <c r="J35" s="6">
        <v>24</v>
      </c>
      <c r="K35" s="6">
        <v>0</v>
      </c>
      <c r="L35" s="6">
        <v>11</v>
      </c>
      <c r="M35" s="6">
        <v>11</v>
      </c>
      <c r="N35" s="6">
        <v>0</v>
      </c>
      <c r="O35" s="6">
        <v>2</v>
      </c>
      <c r="P35" s="6">
        <v>446</v>
      </c>
      <c r="Q35" s="6">
        <v>7</v>
      </c>
      <c r="R35" s="6">
        <v>11</v>
      </c>
      <c r="S35" s="6">
        <v>4</v>
      </c>
      <c r="T35" s="6">
        <v>4</v>
      </c>
      <c r="U35" s="6">
        <v>75</v>
      </c>
      <c r="V35" s="6">
        <v>8</v>
      </c>
      <c r="W35" s="6">
        <v>7</v>
      </c>
      <c r="X35" s="6">
        <v>47</v>
      </c>
      <c r="Y35" s="6">
        <v>12</v>
      </c>
      <c r="Z35" s="6">
        <v>0</v>
      </c>
      <c r="AA35" s="6">
        <v>11</v>
      </c>
      <c r="AB35" s="6">
        <v>18</v>
      </c>
      <c r="AC35" s="6">
        <v>242</v>
      </c>
      <c r="AD35" s="6">
        <v>13</v>
      </c>
      <c r="AE35" s="6">
        <v>12</v>
      </c>
      <c r="AF35" s="6"/>
      <c r="AG35" s="6">
        <v>1</v>
      </c>
      <c r="AH35" s="6">
        <v>6</v>
      </c>
      <c r="AI35" s="6">
        <v>0</v>
      </c>
      <c r="AJ35" s="6">
        <v>5</v>
      </c>
      <c r="AK35" s="6">
        <v>2</v>
      </c>
      <c r="AL35" s="6">
        <v>3</v>
      </c>
      <c r="AM35" s="6">
        <v>1</v>
      </c>
      <c r="AN35" s="6">
        <v>49</v>
      </c>
      <c r="AO35" s="6">
        <v>11</v>
      </c>
      <c r="AP35" s="6">
        <v>5</v>
      </c>
      <c r="AQ35" s="6">
        <v>33</v>
      </c>
    </row>
    <row r="36" spans="1:43" s="14" customFormat="1" ht="18" customHeight="1" x14ac:dyDescent="0.15">
      <c r="A36" s="17" t="s">
        <v>61</v>
      </c>
      <c r="B36" s="17"/>
      <c r="C36" s="7">
        <v>746</v>
      </c>
      <c r="D36" s="7">
        <v>7</v>
      </c>
      <c r="E36" s="7">
        <v>1</v>
      </c>
      <c r="F36" s="7">
        <v>3</v>
      </c>
      <c r="G36" s="7">
        <v>1</v>
      </c>
      <c r="H36" s="7">
        <v>1</v>
      </c>
      <c r="I36" s="7">
        <v>2</v>
      </c>
      <c r="J36" s="7">
        <v>38</v>
      </c>
      <c r="K36" s="7">
        <v>0</v>
      </c>
      <c r="L36" s="7">
        <v>16</v>
      </c>
      <c r="M36" s="7">
        <v>18</v>
      </c>
      <c r="N36" s="7">
        <v>3</v>
      </c>
      <c r="O36" s="7">
        <v>1</v>
      </c>
      <c r="P36" s="7">
        <v>574</v>
      </c>
      <c r="Q36" s="7">
        <v>14</v>
      </c>
      <c r="R36" s="7">
        <v>10</v>
      </c>
      <c r="S36" s="7">
        <v>11</v>
      </c>
      <c r="T36" s="7">
        <v>9</v>
      </c>
      <c r="U36" s="7">
        <v>98</v>
      </c>
      <c r="V36" s="7">
        <v>12</v>
      </c>
      <c r="W36" s="7">
        <v>25</v>
      </c>
      <c r="X36" s="7">
        <v>124</v>
      </c>
      <c r="Y36" s="7">
        <v>24</v>
      </c>
      <c r="Z36" s="7">
        <v>0</v>
      </c>
      <c r="AA36" s="7">
        <v>14</v>
      </c>
      <c r="AB36" s="7">
        <v>3</v>
      </c>
      <c r="AC36" s="7">
        <v>230</v>
      </c>
      <c r="AD36" s="7">
        <v>41</v>
      </c>
      <c r="AE36" s="7">
        <v>37</v>
      </c>
      <c r="AF36" s="7">
        <v>1</v>
      </c>
      <c r="AG36" s="7">
        <v>3</v>
      </c>
      <c r="AH36" s="7">
        <v>5</v>
      </c>
      <c r="AI36" s="7">
        <v>0</v>
      </c>
      <c r="AJ36" s="7">
        <v>5</v>
      </c>
      <c r="AK36" s="7">
        <v>3</v>
      </c>
      <c r="AL36" s="7">
        <v>2</v>
      </c>
      <c r="AM36" s="7">
        <v>0</v>
      </c>
      <c r="AN36" s="7">
        <v>81</v>
      </c>
      <c r="AO36" s="7">
        <v>17</v>
      </c>
      <c r="AP36" s="7">
        <v>12</v>
      </c>
      <c r="AQ36" s="7">
        <v>52</v>
      </c>
    </row>
    <row r="37" spans="1:43" s="14" customFormat="1" ht="18" customHeight="1" x14ac:dyDescent="0.15">
      <c r="A37" s="15" t="s">
        <v>62</v>
      </c>
      <c r="B37" s="15"/>
      <c r="C37" s="6">
        <v>829</v>
      </c>
      <c r="D37" s="6">
        <v>12</v>
      </c>
      <c r="E37" s="6">
        <v>3</v>
      </c>
      <c r="F37" s="6">
        <v>2</v>
      </c>
      <c r="G37" s="6">
        <v>1</v>
      </c>
      <c r="H37" s="6">
        <v>1</v>
      </c>
      <c r="I37" s="6">
        <v>6</v>
      </c>
      <c r="J37" s="6">
        <v>34</v>
      </c>
      <c r="K37" s="6">
        <v>0</v>
      </c>
      <c r="L37" s="6">
        <v>14</v>
      </c>
      <c r="M37" s="6">
        <v>17</v>
      </c>
      <c r="N37" s="6">
        <v>3</v>
      </c>
      <c r="O37" s="6">
        <v>0</v>
      </c>
      <c r="P37" s="6">
        <v>643</v>
      </c>
      <c r="Q37" s="6">
        <v>18</v>
      </c>
      <c r="R37" s="6">
        <v>19</v>
      </c>
      <c r="S37" s="6">
        <v>6</v>
      </c>
      <c r="T37" s="6">
        <v>5</v>
      </c>
      <c r="U37" s="6">
        <v>107</v>
      </c>
      <c r="V37" s="6">
        <v>10</v>
      </c>
      <c r="W37" s="6">
        <v>11</v>
      </c>
      <c r="X37" s="6">
        <v>131</v>
      </c>
      <c r="Y37" s="6">
        <v>23</v>
      </c>
      <c r="Z37" s="6">
        <v>0</v>
      </c>
      <c r="AA37" s="6">
        <v>25</v>
      </c>
      <c r="AB37" s="6">
        <v>13</v>
      </c>
      <c r="AC37" s="6">
        <v>275</v>
      </c>
      <c r="AD37" s="6">
        <v>36</v>
      </c>
      <c r="AE37" s="6">
        <v>33</v>
      </c>
      <c r="AF37" s="6"/>
      <c r="AG37" s="6">
        <v>3</v>
      </c>
      <c r="AH37" s="6">
        <v>8</v>
      </c>
      <c r="AI37" s="6">
        <v>0</v>
      </c>
      <c r="AJ37" s="6">
        <v>4</v>
      </c>
      <c r="AK37" s="6">
        <v>4</v>
      </c>
      <c r="AL37" s="6">
        <v>0</v>
      </c>
      <c r="AM37" s="6">
        <v>4</v>
      </c>
      <c r="AN37" s="6">
        <v>96</v>
      </c>
      <c r="AO37" s="6">
        <v>11</v>
      </c>
      <c r="AP37" s="6">
        <v>13</v>
      </c>
      <c r="AQ37" s="6">
        <v>72</v>
      </c>
    </row>
    <row r="38" spans="1:43" s="14" customFormat="1" ht="18" customHeight="1" x14ac:dyDescent="0.15">
      <c r="A38" s="17" t="s">
        <v>75</v>
      </c>
      <c r="B38" s="17"/>
      <c r="C38" s="7">
        <v>233</v>
      </c>
      <c r="D38" s="7">
        <v>4</v>
      </c>
      <c r="E38" s="7">
        <v>1</v>
      </c>
      <c r="F38" s="7">
        <v>0</v>
      </c>
      <c r="G38" s="7">
        <v>0</v>
      </c>
      <c r="H38" s="7">
        <v>1</v>
      </c>
      <c r="I38" s="7">
        <v>2</v>
      </c>
      <c r="J38" s="7">
        <v>12</v>
      </c>
      <c r="K38" s="7">
        <v>0</v>
      </c>
      <c r="L38" s="7">
        <v>5</v>
      </c>
      <c r="M38" s="7">
        <v>5</v>
      </c>
      <c r="N38" s="7">
        <v>1</v>
      </c>
      <c r="O38" s="7">
        <v>1</v>
      </c>
      <c r="P38" s="7">
        <v>174</v>
      </c>
      <c r="Q38" s="7">
        <v>7</v>
      </c>
      <c r="R38" s="7">
        <v>12</v>
      </c>
      <c r="S38" s="7">
        <v>5</v>
      </c>
      <c r="T38" s="7">
        <v>2</v>
      </c>
      <c r="U38" s="7">
        <v>53</v>
      </c>
      <c r="V38" s="7">
        <v>3</v>
      </c>
      <c r="W38" s="7">
        <v>2</v>
      </c>
      <c r="X38" s="7">
        <v>17</v>
      </c>
      <c r="Y38" s="7">
        <v>5</v>
      </c>
      <c r="Z38" s="7">
        <v>0</v>
      </c>
      <c r="AA38" s="7">
        <v>5</v>
      </c>
      <c r="AB38" s="7">
        <v>4</v>
      </c>
      <c r="AC38" s="7">
        <v>59</v>
      </c>
      <c r="AD38" s="7">
        <v>9</v>
      </c>
      <c r="AE38" s="7">
        <v>9</v>
      </c>
      <c r="AF38" s="7"/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34</v>
      </c>
      <c r="AO38" s="7">
        <v>6</v>
      </c>
      <c r="AP38" s="7">
        <v>4</v>
      </c>
      <c r="AQ38" s="7">
        <v>24</v>
      </c>
    </row>
    <row r="39" spans="1:43" s="14" customFormat="1" ht="18" customHeight="1" x14ac:dyDescent="0.15">
      <c r="A39" s="15" t="s">
        <v>63</v>
      </c>
      <c r="B39" s="15"/>
      <c r="C39" s="6">
        <v>179</v>
      </c>
      <c r="D39" s="6">
        <v>2</v>
      </c>
      <c r="E39" s="6">
        <v>0</v>
      </c>
      <c r="F39" s="6">
        <v>0</v>
      </c>
      <c r="G39" s="6">
        <v>0</v>
      </c>
      <c r="H39" s="6">
        <v>0</v>
      </c>
      <c r="I39" s="6">
        <v>2</v>
      </c>
      <c r="J39" s="6">
        <v>3</v>
      </c>
      <c r="K39" s="6">
        <v>0</v>
      </c>
      <c r="L39" s="6">
        <v>3</v>
      </c>
      <c r="M39" s="6">
        <v>0</v>
      </c>
      <c r="N39" s="6">
        <v>0</v>
      </c>
      <c r="O39" s="6">
        <v>0</v>
      </c>
      <c r="P39" s="6">
        <v>135</v>
      </c>
      <c r="Q39" s="6">
        <v>2</v>
      </c>
      <c r="R39" s="6">
        <v>1</v>
      </c>
      <c r="S39" s="6">
        <v>2</v>
      </c>
      <c r="T39" s="6">
        <v>1</v>
      </c>
      <c r="U39" s="6">
        <v>38</v>
      </c>
      <c r="V39" s="6">
        <v>0</v>
      </c>
      <c r="W39" s="6">
        <v>23</v>
      </c>
      <c r="X39" s="6">
        <v>8</v>
      </c>
      <c r="Y39" s="6">
        <v>4</v>
      </c>
      <c r="Z39" s="6">
        <v>0</v>
      </c>
      <c r="AA39" s="6">
        <v>4</v>
      </c>
      <c r="AB39" s="6">
        <v>0</v>
      </c>
      <c r="AC39" s="6">
        <v>52</v>
      </c>
      <c r="AD39" s="6">
        <v>12</v>
      </c>
      <c r="AE39" s="6">
        <v>11</v>
      </c>
      <c r="AF39" s="6"/>
      <c r="AG39" s="6">
        <v>1</v>
      </c>
      <c r="AH39" s="6">
        <v>4</v>
      </c>
      <c r="AI39" s="6">
        <v>0</v>
      </c>
      <c r="AJ39" s="6">
        <v>0</v>
      </c>
      <c r="AK39" s="6">
        <v>0</v>
      </c>
      <c r="AL39" s="6">
        <v>0</v>
      </c>
      <c r="AM39" s="6">
        <v>4</v>
      </c>
      <c r="AN39" s="6">
        <v>23</v>
      </c>
      <c r="AO39" s="6">
        <v>4</v>
      </c>
      <c r="AP39" s="6">
        <v>4</v>
      </c>
      <c r="AQ39" s="6">
        <v>15</v>
      </c>
    </row>
    <row r="40" spans="1:43" s="14" customFormat="1" ht="18" customHeight="1" x14ac:dyDescent="0.15">
      <c r="A40" s="17" t="s">
        <v>64</v>
      </c>
      <c r="B40" s="17"/>
      <c r="C40" s="7">
        <v>1449</v>
      </c>
      <c r="D40" s="7">
        <v>20</v>
      </c>
      <c r="E40" s="7">
        <v>3</v>
      </c>
      <c r="F40" s="7">
        <v>2</v>
      </c>
      <c r="G40" s="7">
        <v>0</v>
      </c>
      <c r="H40" s="7">
        <v>0</v>
      </c>
      <c r="I40" s="7">
        <v>15</v>
      </c>
      <c r="J40" s="7">
        <v>91</v>
      </c>
      <c r="K40" s="7">
        <v>0</v>
      </c>
      <c r="L40" s="7">
        <v>31</v>
      </c>
      <c r="M40" s="7">
        <v>46</v>
      </c>
      <c r="N40" s="7">
        <v>9</v>
      </c>
      <c r="O40" s="7">
        <v>5</v>
      </c>
      <c r="P40" s="7">
        <v>1129</v>
      </c>
      <c r="Q40" s="7">
        <v>46</v>
      </c>
      <c r="R40" s="7">
        <v>9</v>
      </c>
      <c r="S40" s="7">
        <v>10</v>
      </c>
      <c r="T40" s="7">
        <v>2</v>
      </c>
      <c r="U40" s="7">
        <v>108</v>
      </c>
      <c r="V40" s="7">
        <v>25</v>
      </c>
      <c r="W40" s="7">
        <v>38</v>
      </c>
      <c r="X40" s="7">
        <v>285</v>
      </c>
      <c r="Y40" s="7">
        <v>77</v>
      </c>
      <c r="Z40" s="7">
        <v>0</v>
      </c>
      <c r="AA40" s="7">
        <v>52</v>
      </c>
      <c r="AB40" s="7">
        <v>36</v>
      </c>
      <c r="AC40" s="7">
        <v>441</v>
      </c>
      <c r="AD40" s="7">
        <v>47</v>
      </c>
      <c r="AE40" s="7">
        <v>42</v>
      </c>
      <c r="AF40" s="7">
        <v>3</v>
      </c>
      <c r="AG40" s="7">
        <v>2</v>
      </c>
      <c r="AH40" s="7">
        <v>25</v>
      </c>
      <c r="AI40" s="7">
        <v>0</v>
      </c>
      <c r="AJ40" s="7">
        <v>12</v>
      </c>
      <c r="AK40" s="7">
        <v>11</v>
      </c>
      <c r="AL40" s="7">
        <v>1</v>
      </c>
      <c r="AM40" s="7">
        <v>13</v>
      </c>
      <c r="AN40" s="7">
        <v>137</v>
      </c>
      <c r="AO40" s="7">
        <v>18</v>
      </c>
      <c r="AP40" s="7">
        <v>25</v>
      </c>
      <c r="AQ40" s="7">
        <v>94</v>
      </c>
    </row>
    <row r="41" spans="1:43" s="14" customFormat="1" ht="18" customHeight="1" x14ac:dyDescent="0.15">
      <c r="A41" s="15" t="s">
        <v>65</v>
      </c>
      <c r="B41" s="15"/>
      <c r="C41" s="6">
        <v>1002</v>
      </c>
      <c r="D41" s="6">
        <v>5</v>
      </c>
      <c r="E41" s="6">
        <v>0</v>
      </c>
      <c r="F41" s="6">
        <v>2</v>
      </c>
      <c r="G41" s="6">
        <v>0</v>
      </c>
      <c r="H41" s="6">
        <v>1</v>
      </c>
      <c r="I41" s="6">
        <v>2</v>
      </c>
      <c r="J41" s="6">
        <v>75</v>
      </c>
      <c r="K41" s="6">
        <v>0</v>
      </c>
      <c r="L41" s="6">
        <v>26</v>
      </c>
      <c r="M41" s="6">
        <v>38</v>
      </c>
      <c r="N41" s="6">
        <v>5</v>
      </c>
      <c r="O41" s="6">
        <v>6</v>
      </c>
      <c r="P41" s="6">
        <v>754</v>
      </c>
      <c r="Q41" s="6">
        <v>26</v>
      </c>
      <c r="R41" s="6">
        <v>6</v>
      </c>
      <c r="S41" s="6">
        <v>5</v>
      </c>
      <c r="T41" s="6">
        <v>12</v>
      </c>
      <c r="U41" s="6">
        <v>34</v>
      </c>
      <c r="V41" s="6">
        <v>10</v>
      </c>
      <c r="W41" s="6">
        <v>18</v>
      </c>
      <c r="X41" s="6">
        <v>184</v>
      </c>
      <c r="Y41" s="6">
        <v>27</v>
      </c>
      <c r="Z41" s="6">
        <v>0</v>
      </c>
      <c r="AA41" s="6">
        <v>29</v>
      </c>
      <c r="AB41" s="6">
        <v>48</v>
      </c>
      <c r="AC41" s="6">
        <v>355</v>
      </c>
      <c r="AD41" s="6">
        <v>44</v>
      </c>
      <c r="AE41" s="6">
        <v>33</v>
      </c>
      <c r="AF41" s="6">
        <v>7</v>
      </c>
      <c r="AG41" s="6">
        <v>4</v>
      </c>
      <c r="AH41" s="6">
        <v>18</v>
      </c>
      <c r="AI41" s="6">
        <v>0</v>
      </c>
      <c r="AJ41" s="6">
        <v>8</v>
      </c>
      <c r="AK41" s="6">
        <v>7</v>
      </c>
      <c r="AL41" s="6">
        <v>1</v>
      </c>
      <c r="AM41" s="6">
        <v>10</v>
      </c>
      <c r="AN41" s="6">
        <v>106</v>
      </c>
      <c r="AO41" s="6">
        <v>16</v>
      </c>
      <c r="AP41" s="6">
        <v>16</v>
      </c>
      <c r="AQ41" s="6">
        <v>74</v>
      </c>
    </row>
    <row r="42" spans="1:43" s="14" customFormat="1" ht="18" customHeight="1" x14ac:dyDescent="0.15">
      <c r="A42" s="17" t="s">
        <v>66</v>
      </c>
      <c r="B42" s="17"/>
      <c r="C42" s="7">
        <v>393</v>
      </c>
      <c r="D42" s="7">
        <v>7</v>
      </c>
      <c r="E42" s="7">
        <v>2</v>
      </c>
      <c r="F42" s="7">
        <v>0</v>
      </c>
      <c r="G42" s="7">
        <v>0</v>
      </c>
      <c r="H42" s="7">
        <v>1</v>
      </c>
      <c r="I42" s="7">
        <v>4</v>
      </c>
      <c r="J42" s="7">
        <v>42</v>
      </c>
      <c r="K42" s="7">
        <v>0</v>
      </c>
      <c r="L42" s="7">
        <v>15</v>
      </c>
      <c r="M42" s="7">
        <v>22</v>
      </c>
      <c r="N42" s="7">
        <v>1</v>
      </c>
      <c r="O42" s="7">
        <v>4</v>
      </c>
      <c r="P42" s="7">
        <v>268</v>
      </c>
      <c r="Q42" s="7">
        <v>14</v>
      </c>
      <c r="R42" s="7">
        <v>3</v>
      </c>
      <c r="S42" s="7">
        <v>1</v>
      </c>
      <c r="T42" s="7">
        <v>2</v>
      </c>
      <c r="U42" s="7">
        <v>40</v>
      </c>
      <c r="V42" s="7">
        <v>1</v>
      </c>
      <c r="W42" s="7">
        <v>7</v>
      </c>
      <c r="X42" s="7">
        <v>37</v>
      </c>
      <c r="Y42" s="7">
        <v>16</v>
      </c>
      <c r="Z42" s="7">
        <v>0</v>
      </c>
      <c r="AA42" s="7">
        <v>5</v>
      </c>
      <c r="AB42" s="7">
        <v>12</v>
      </c>
      <c r="AC42" s="7">
        <v>130</v>
      </c>
      <c r="AD42" s="7">
        <v>18</v>
      </c>
      <c r="AE42" s="7">
        <v>15</v>
      </c>
      <c r="AF42" s="7">
        <v>1</v>
      </c>
      <c r="AG42" s="7">
        <v>2</v>
      </c>
      <c r="AH42" s="7">
        <v>5</v>
      </c>
      <c r="AI42" s="7">
        <v>0</v>
      </c>
      <c r="AJ42" s="7">
        <v>2</v>
      </c>
      <c r="AK42" s="7">
        <v>2</v>
      </c>
      <c r="AL42" s="7">
        <v>0</v>
      </c>
      <c r="AM42" s="7">
        <v>3</v>
      </c>
      <c r="AN42" s="7">
        <v>53</v>
      </c>
      <c r="AO42" s="7">
        <v>15</v>
      </c>
      <c r="AP42" s="7">
        <v>3</v>
      </c>
      <c r="AQ42" s="7">
        <v>35</v>
      </c>
    </row>
    <row r="43" spans="1:43" s="14" customFormat="1" ht="18" customHeight="1" x14ac:dyDescent="0.15">
      <c r="A43" s="15" t="s">
        <v>67</v>
      </c>
      <c r="B43" s="15"/>
      <c r="C43" s="6">
        <v>163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12</v>
      </c>
      <c r="K43" s="6">
        <v>0</v>
      </c>
      <c r="L43" s="6">
        <v>3</v>
      </c>
      <c r="M43" s="6">
        <v>7</v>
      </c>
      <c r="N43" s="6">
        <v>0</v>
      </c>
      <c r="O43" s="6">
        <v>2</v>
      </c>
      <c r="P43" s="6">
        <v>118</v>
      </c>
      <c r="Q43" s="6">
        <v>4</v>
      </c>
      <c r="R43" s="6">
        <v>0</v>
      </c>
      <c r="S43" s="6">
        <v>0</v>
      </c>
      <c r="T43" s="6">
        <v>0</v>
      </c>
      <c r="U43" s="6">
        <v>6</v>
      </c>
      <c r="V43" s="6">
        <v>0</v>
      </c>
      <c r="W43" s="6">
        <v>1</v>
      </c>
      <c r="X43" s="6">
        <v>28</v>
      </c>
      <c r="Y43" s="6">
        <v>10</v>
      </c>
      <c r="Z43" s="6">
        <v>0</v>
      </c>
      <c r="AA43" s="6">
        <v>5</v>
      </c>
      <c r="AB43" s="6">
        <v>13</v>
      </c>
      <c r="AC43" s="6">
        <v>51</v>
      </c>
      <c r="AD43" s="6">
        <v>5</v>
      </c>
      <c r="AE43" s="6">
        <v>4</v>
      </c>
      <c r="AF43" s="6"/>
      <c r="AG43" s="6">
        <v>1</v>
      </c>
      <c r="AH43" s="6">
        <v>2</v>
      </c>
      <c r="AI43" s="6">
        <v>0</v>
      </c>
      <c r="AJ43" s="6">
        <v>1</v>
      </c>
      <c r="AK43" s="6">
        <v>0</v>
      </c>
      <c r="AL43" s="6">
        <v>1</v>
      </c>
      <c r="AM43" s="6">
        <v>1</v>
      </c>
      <c r="AN43" s="6">
        <v>26</v>
      </c>
      <c r="AO43" s="6">
        <v>8</v>
      </c>
      <c r="AP43" s="6">
        <v>6</v>
      </c>
      <c r="AQ43" s="6">
        <v>12</v>
      </c>
    </row>
    <row r="44" spans="1:43" s="20" customFormat="1" ht="18" customHeight="1" x14ac:dyDescent="0.15">
      <c r="A44" s="19" t="s">
        <v>68</v>
      </c>
      <c r="B44" s="19"/>
      <c r="C44" s="7">
        <v>365</v>
      </c>
      <c r="D44" s="43">
        <v>8</v>
      </c>
      <c r="E44" s="43">
        <v>0</v>
      </c>
      <c r="F44" s="43">
        <v>1</v>
      </c>
      <c r="G44" s="43">
        <v>0</v>
      </c>
      <c r="H44" s="43">
        <v>1</v>
      </c>
      <c r="I44" s="43">
        <v>6</v>
      </c>
      <c r="J44" s="43">
        <v>25</v>
      </c>
      <c r="K44" s="43">
        <v>0</v>
      </c>
      <c r="L44" s="43">
        <v>8</v>
      </c>
      <c r="M44" s="43">
        <v>15</v>
      </c>
      <c r="N44" s="43">
        <v>1</v>
      </c>
      <c r="O44" s="43">
        <v>1</v>
      </c>
      <c r="P44" s="43">
        <v>254</v>
      </c>
      <c r="Q44" s="41">
        <v>16</v>
      </c>
      <c r="R44" s="41">
        <v>4</v>
      </c>
      <c r="S44" s="41">
        <v>2</v>
      </c>
      <c r="T44" s="41">
        <v>2</v>
      </c>
      <c r="U44" s="41">
        <v>58</v>
      </c>
      <c r="V44" s="41">
        <v>3</v>
      </c>
      <c r="W44" s="41">
        <v>0</v>
      </c>
      <c r="X44" s="41">
        <v>42</v>
      </c>
      <c r="Y44" s="41">
        <v>8</v>
      </c>
      <c r="Z44" s="41">
        <v>0</v>
      </c>
      <c r="AA44" s="41">
        <v>9</v>
      </c>
      <c r="AB44" s="41">
        <v>3</v>
      </c>
      <c r="AC44" s="41">
        <v>107</v>
      </c>
      <c r="AD44" s="41">
        <v>14</v>
      </c>
      <c r="AE44" s="41">
        <v>14</v>
      </c>
      <c r="AF44" s="41"/>
      <c r="AG44" s="41">
        <v>0</v>
      </c>
      <c r="AH44" s="41">
        <v>10</v>
      </c>
      <c r="AI44" s="41">
        <v>0</v>
      </c>
      <c r="AJ44" s="45">
        <v>6</v>
      </c>
      <c r="AK44" s="41">
        <v>3</v>
      </c>
      <c r="AL44" s="41">
        <v>3</v>
      </c>
      <c r="AM44" s="41">
        <v>4</v>
      </c>
      <c r="AN44" s="41">
        <v>54</v>
      </c>
      <c r="AO44" s="41">
        <v>11</v>
      </c>
      <c r="AP44" s="41">
        <v>4</v>
      </c>
      <c r="AQ44" s="41">
        <v>39</v>
      </c>
    </row>
    <row r="45" spans="1:43" ht="18" customHeight="1" x14ac:dyDescent="0.15">
      <c r="A45" s="18" t="s">
        <v>69</v>
      </c>
      <c r="B45" s="18"/>
      <c r="C45" s="6">
        <v>121</v>
      </c>
      <c r="D45" s="44">
        <v>2</v>
      </c>
      <c r="E45" s="44">
        <v>0</v>
      </c>
      <c r="F45" s="44">
        <v>1</v>
      </c>
      <c r="G45" s="44">
        <v>0</v>
      </c>
      <c r="H45" s="44">
        <v>0</v>
      </c>
      <c r="I45" s="44">
        <v>1</v>
      </c>
      <c r="J45" s="44">
        <v>13</v>
      </c>
      <c r="K45" s="44">
        <v>0</v>
      </c>
      <c r="L45" s="44">
        <v>3</v>
      </c>
      <c r="M45" s="44">
        <v>8</v>
      </c>
      <c r="N45" s="44">
        <v>2</v>
      </c>
      <c r="O45" s="44">
        <v>0</v>
      </c>
      <c r="P45" s="44">
        <v>81</v>
      </c>
      <c r="Q45" s="42">
        <v>2</v>
      </c>
      <c r="R45" s="42">
        <v>0</v>
      </c>
      <c r="S45" s="42">
        <v>4</v>
      </c>
      <c r="T45" s="42">
        <v>0</v>
      </c>
      <c r="U45" s="42">
        <v>10</v>
      </c>
      <c r="V45" s="42">
        <v>0</v>
      </c>
      <c r="W45" s="42">
        <v>1</v>
      </c>
      <c r="X45" s="42">
        <v>9</v>
      </c>
      <c r="Y45" s="42">
        <v>2</v>
      </c>
      <c r="Z45" s="42">
        <v>0</v>
      </c>
      <c r="AA45" s="42">
        <v>5</v>
      </c>
      <c r="AB45" s="42">
        <v>1</v>
      </c>
      <c r="AC45" s="42">
        <v>47</v>
      </c>
      <c r="AD45" s="42">
        <v>9</v>
      </c>
      <c r="AE45" s="42">
        <v>8</v>
      </c>
      <c r="AF45" s="42">
        <v>1</v>
      </c>
      <c r="AG45" s="42">
        <v>0</v>
      </c>
      <c r="AH45" s="42">
        <v>3</v>
      </c>
      <c r="AI45" s="42">
        <v>0</v>
      </c>
      <c r="AJ45" s="42">
        <v>3</v>
      </c>
      <c r="AK45" s="42">
        <v>0</v>
      </c>
      <c r="AL45" s="42">
        <v>3</v>
      </c>
      <c r="AM45" s="42">
        <v>0</v>
      </c>
      <c r="AN45" s="42">
        <v>13</v>
      </c>
      <c r="AO45" s="42">
        <v>2</v>
      </c>
      <c r="AP45" s="42">
        <v>3</v>
      </c>
      <c r="AQ45" s="42">
        <v>8</v>
      </c>
    </row>
    <row r="47" spans="1:43" ht="13.5" x14ac:dyDescent="0.15">
      <c r="A47" s="28"/>
      <c r="B47"/>
      <c r="C47"/>
      <c r="D47"/>
      <c r="E47"/>
      <c r="F47"/>
      <c r="G47"/>
      <c r="H47"/>
      <c r="I47"/>
      <c r="J47"/>
      <c r="K47"/>
      <c r="L47"/>
      <c r="M47"/>
    </row>
  </sheetData>
  <mergeCells count="52">
    <mergeCell ref="A5:B5"/>
    <mergeCell ref="S3:S5"/>
    <mergeCell ref="I3:I5"/>
    <mergeCell ref="J3:J5"/>
    <mergeCell ref="E3:E5"/>
    <mergeCell ref="A1:AQ1"/>
    <mergeCell ref="AC3:AC5"/>
    <mergeCell ref="P3:P5"/>
    <mergeCell ref="Q3:Q5"/>
    <mergeCell ref="AH3:AH5"/>
    <mergeCell ref="AD3:AD5"/>
    <mergeCell ref="AE3:AE5"/>
    <mergeCell ref="AF3:AF5"/>
    <mergeCell ref="AG3:AG5"/>
    <mergeCell ref="V3:V5"/>
    <mergeCell ref="A2:B2"/>
    <mergeCell ref="C2:C5"/>
    <mergeCell ref="H3:H5"/>
    <mergeCell ref="D2:I2"/>
    <mergeCell ref="J2:O2"/>
    <mergeCell ref="A4:B4"/>
    <mergeCell ref="A3:B3"/>
    <mergeCell ref="K3:K5"/>
    <mergeCell ref="L3:L5"/>
    <mergeCell ref="P2:AC2"/>
    <mergeCell ref="M3:M5"/>
    <mergeCell ref="N3:N5"/>
    <mergeCell ref="AA3:AA5"/>
    <mergeCell ref="AB3:AB5"/>
    <mergeCell ref="R3:R5"/>
    <mergeCell ref="Y3:Y5"/>
    <mergeCell ref="Z3:Z5"/>
    <mergeCell ref="D3:D5"/>
    <mergeCell ref="G4:G5"/>
    <mergeCell ref="W3:W5"/>
    <mergeCell ref="T3:T5"/>
    <mergeCell ref="X3:X5"/>
    <mergeCell ref="F3:F5"/>
    <mergeCell ref="AH2:AM2"/>
    <mergeCell ref="AN2:AQ2"/>
    <mergeCell ref="AO3:AO5"/>
    <mergeCell ref="AP3:AP5"/>
    <mergeCell ref="AQ3:AQ5"/>
    <mergeCell ref="AK4:AK5"/>
    <mergeCell ref="AL4:AL5"/>
    <mergeCell ref="AM3:AM5"/>
    <mergeCell ref="AN3:AN5"/>
    <mergeCell ref="AI3:AI5"/>
    <mergeCell ref="AJ3:AJ5"/>
    <mergeCell ref="AD2:AG2"/>
    <mergeCell ref="U3:U5"/>
    <mergeCell ref="O3:O5"/>
  </mergeCells>
  <phoneticPr fontId="2"/>
  <pageMargins left="0.65" right="0.39370078740157483" top="0.86" bottom="0.39370078740157483" header="0.51181102362204722" footer="0.51181102362204722"/>
  <pageSetup paperSize="9" scale="57" fitToHeight="0" orientation="landscape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1D129-47AC-46BB-A975-5847BF17F808}">
  <sheetPr>
    <pageSetUpPr fitToPage="1"/>
  </sheetPr>
  <dimension ref="A1:AQ47"/>
  <sheetViews>
    <sheetView tabSelected="1" view="pageBreakPreview" zoomScale="85" zoomScaleNormal="85" zoomScaleSheetLayoutView="85" workbookViewId="0">
      <pane xSplit="2" ySplit="5" topLeftCell="C6" activePane="bottomRight" state="frozen"/>
      <selection activeCell="P20" sqref="P20"/>
      <selection pane="topRight" activeCell="P20" sqref="P20"/>
      <selection pane="bottomLeft" activeCell="P20" sqref="P20"/>
      <selection pane="bottomRight" activeCell="H13" sqref="H13"/>
    </sheetView>
  </sheetViews>
  <sheetFormatPr defaultRowHeight="13.5" x14ac:dyDescent="0.15"/>
  <cols>
    <col min="1" max="1" width="1.625" style="21" customWidth="1"/>
    <col min="2" max="2" width="9.375" style="21" customWidth="1"/>
    <col min="3" max="3" width="7.125" style="21" customWidth="1"/>
    <col min="4" max="4" width="7.5" style="21" bestFit="1" customWidth="1"/>
    <col min="5" max="9" width="5.125" style="21" customWidth="1"/>
    <col min="10" max="10" width="6.125" style="21" customWidth="1"/>
    <col min="11" max="15" width="5.125" style="21" customWidth="1"/>
    <col min="16" max="16" width="6.125" style="21" customWidth="1"/>
    <col min="17" max="29" width="5.125" style="21" customWidth="1"/>
    <col min="30" max="30" width="6.125" style="21" customWidth="1"/>
    <col min="31" max="33" width="5.125" style="21" customWidth="1"/>
    <col min="34" max="34" width="6.125" style="21" customWidth="1"/>
    <col min="35" max="39" width="5.125" style="21" customWidth="1"/>
    <col min="40" max="40" width="6.125" style="21" customWidth="1"/>
    <col min="41" max="16384" width="9" style="21"/>
  </cols>
  <sheetData>
    <row r="1" spans="1:43" ht="18.75" x14ac:dyDescent="0.2">
      <c r="A1" s="63" t="s">
        <v>88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</row>
    <row r="2" spans="1:43" ht="17.25" customHeight="1" x14ac:dyDescent="0.15">
      <c r="A2" s="80" t="s">
        <v>77</v>
      </c>
      <c r="B2" s="81"/>
      <c r="C2" s="66" t="s">
        <v>27</v>
      </c>
      <c r="D2" s="69" t="s">
        <v>28</v>
      </c>
      <c r="E2" s="69"/>
      <c r="F2" s="69"/>
      <c r="G2" s="69"/>
      <c r="H2" s="69"/>
      <c r="I2" s="69"/>
      <c r="J2" s="51" t="s">
        <v>29</v>
      </c>
      <c r="K2" s="51"/>
      <c r="L2" s="51"/>
      <c r="M2" s="51"/>
      <c r="N2" s="51"/>
      <c r="O2" s="51"/>
      <c r="P2" s="51" t="s">
        <v>30</v>
      </c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 t="s">
        <v>31</v>
      </c>
      <c r="AE2" s="51"/>
      <c r="AF2" s="51"/>
      <c r="AG2" s="51"/>
      <c r="AH2" s="51" t="s">
        <v>32</v>
      </c>
      <c r="AI2" s="51"/>
      <c r="AJ2" s="51"/>
      <c r="AK2" s="51"/>
      <c r="AL2" s="51"/>
      <c r="AM2" s="51"/>
      <c r="AN2" s="51" t="s">
        <v>33</v>
      </c>
      <c r="AO2" s="51"/>
      <c r="AP2" s="51"/>
      <c r="AQ2" s="51"/>
    </row>
    <row r="3" spans="1:43" ht="6" customHeight="1" x14ac:dyDescent="0.15">
      <c r="A3" s="29"/>
      <c r="B3" s="30"/>
      <c r="C3" s="67"/>
      <c r="D3" s="48" t="s">
        <v>9</v>
      </c>
      <c r="E3" s="48" t="s">
        <v>20</v>
      </c>
      <c r="F3" s="50" t="s">
        <v>21</v>
      </c>
      <c r="G3" s="3"/>
      <c r="H3" s="48" t="s">
        <v>22</v>
      </c>
      <c r="I3" s="48" t="s">
        <v>83</v>
      </c>
      <c r="J3" s="48" t="s">
        <v>9</v>
      </c>
      <c r="K3" s="60" t="s">
        <v>11</v>
      </c>
      <c r="L3" s="48" t="s">
        <v>23</v>
      </c>
      <c r="M3" s="48" t="s">
        <v>24</v>
      </c>
      <c r="N3" s="48" t="s">
        <v>25</v>
      </c>
      <c r="O3" s="48" t="s">
        <v>26</v>
      </c>
      <c r="P3" s="48" t="s">
        <v>9</v>
      </c>
      <c r="Q3" s="60" t="s">
        <v>71</v>
      </c>
      <c r="R3" s="48" t="s">
        <v>0</v>
      </c>
      <c r="S3" s="49" t="s">
        <v>12</v>
      </c>
      <c r="T3" s="49" t="s">
        <v>13</v>
      </c>
      <c r="U3" s="60" t="s">
        <v>14</v>
      </c>
      <c r="V3" s="48" t="s">
        <v>15</v>
      </c>
      <c r="W3" s="60" t="s">
        <v>1</v>
      </c>
      <c r="X3" s="48" t="s">
        <v>2</v>
      </c>
      <c r="Y3" s="53" t="s">
        <v>3</v>
      </c>
      <c r="Z3" s="60" t="s">
        <v>18</v>
      </c>
      <c r="AA3" s="60" t="s">
        <v>70</v>
      </c>
      <c r="AB3" s="60" t="s">
        <v>72</v>
      </c>
      <c r="AC3" s="49" t="s">
        <v>16</v>
      </c>
      <c r="AD3" s="48" t="s">
        <v>9</v>
      </c>
      <c r="AE3" s="48" t="s">
        <v>6</v>
      </c>
      <c r="AF3" s="48" t="s">
        <v>7</v>
      </c>
      <c r="AG3" s="60" t="s">
        <v>17</v>
      </c>
      <c r="AH3" s="48" t="s">
        <v>9</v>
      </c>
      <c r="AI3" s="49" t="s">
        <v>84</v>
      </c>
      <c r="AJ3" s="57" t="s">
        <v>19</v>
      </c>
      <c r="AK3" s="47"/>
      <c r="AL3" s="3"/>
      <c r="AM3" s="48" t="s">
        <v>85</v>
      </c>
      <c r="AN3" s="48" t="s">
        <v>9</v>
      </c>
      <c r="AO3" s="48" t="s">
        <v>8</v>
      </c>
      <c r="AP3" s="52" t="s">
        <v>34</v>
      </c>
      <c r="AQ3" s="48" t="s">
        <v>5</v>
      </c>
    </row>
    <row r="4" spans="1:43" ht="51" customHeight="1" x14ac:dyDescent="0.15">
      <c r="A4" s="29"/>
      <c r="B4" s="30"/>
      <c r="C4" s="67"/>
      <c r="D4" s="48"/>
      <c r="E4" s="48"/>
      <c r="F4" s="48"/>
      <c r="G4" s="56" t="s">
        <v>4</v>
      </c>
      <c r="H4" s="48"/>
      <c r="I4" s="48"/>
      <c r="J4" s="48"/>
      <c r="K4" s="61"/>
      <c r="L4" s="48"/>
      <c r="M4" s="48"/>
      <c r="N4" s="48"/>
      <c r="O4" s="48"/>
      <c r="P4" s="48"/>
      <c r="Q4" s="61"/>
      <c r="R4" s="48"/>
      <c r="S4" s="56"/>
      <c r="T4" s="56"/>
      <c r="U4" s="61"/>
      <c r="V4" s="48"/>
      <c r="W4" s="61"/>
      <c r="X4" s="48"/>
      <c r="Y4" s="53"/>
      <c r="Z4" s="61"/>
      <c r="AA4" s="61"/>
      <c r="AB4" s="61"/>
      <c r="AC4" s="56"/>
      <c r="AD4" s="48"/>
      <c r="AE4" s="48"/>
      <c r="AF4" s="48"/>
      <c r="AG4" s="61"/>
      <c r="AH4" s="48"/>
      <c r="AI4" s="56"/>
      <c r="AJ4" s="56"/>
      <c r="AK4" s="54" t="s">
        <v>86</v>
      </c>
      <c r="AL4" s="49" t="s">
        <v>5</v>
      </c>
      <c r="AM4" s="48"/>
      <c r="AN4" s="48"/>
      <c r="AO4" s="48"/>
      <c r="AP4" s="53"/>
      <c r="AQ4" s="48"/>
    </row>
    <row r="5" spans="1:43" ht="27" customHeight="1" x14ac:dyDescent="0.15">
      <c r="A5" s="82" t="s">
        <v>78</v>
      </c>
      <c r="B5" s="83"/>
      <c r="C5" s="68"/>
      <c r="D5" s="49"/>
      <c r="E5" s="49"/>
      <c r="F5" s="49"/>
      <c r="G5" s="55"/>
      <c r="H5" s="49"/>
      <c r="I5" s="49"/>
      <c r="J5" s="49"/>
      <c r="K5" s="62"/>
      <c r="L5" s="49"/>
      <c r="M5" s="49"/>
      <c r="N5" s="49"/>
      <c r="O5" s="49"/>
      <c r="P5" s="49"/>
      <c r="Q5" s="62"/>
      <c r="R5" s="49"/>
      <c r="S5" s="55"/>
      <c r="T5" s="55"/>
      <c r="U5" s="62"/>
      <c r="V5" s="49"/>
      <c r="W5" s="62"/>
      <c r="X5" s="49"/>
      <c r="Y5" s="60"/>
      <c r="Z5" s="62"/>
      <c r="AA5" s="62"/>
      <c r="AB5" s="62"/>
      <c r="AC5" s="55"/>
      <c r="AD5" s="49"/>
      <c r="AE5" s="49"/>
      <c r="AF5" s="49"/>
      <c r="AG5" s="62"/>
      <c r="AH5" s="49"/>
      <c r="AI5" s="55"/>
      <c r="AJ5" s="55"/>
      <c r="AK5" s="55"/>
      <c r="AL5" s="55"/>
      <c r="AM5" s="49"/>
      <c r="AN5" s="48"/>
      <c r="AO5" s="48"/>
      <c r="AP5" s="53"/>
      <c r="AQ5" s="48"/>
    </row>
    <row r="6" spans="1:43" s="22" customFormat="1" ht="18" customHeight="1" x14ac:dyDescent="0.15">
      <c r="A6" s="78" t="s">
        <v>36</v>
      </c>
      <c r="B6" s="79"/>
      <c r="C6" s="32">
        <v>35372</v>
      </c>
      <c r="D6" s="32">
        <v>253</v>
      </c>
      <c r="E6" s="32">
        <v>35</v>
      </c>
      <c r="F6" s="32">
        <v>67</v>
      </c>
      <c r="G6" s="32">
        <v>13</v>
      </c>
      <c r="H6" s="32">
        <v>31</v>
      </c>
      <c r="I6" s="32">
        <v>120</v>
      </c>
      <c r="J6" s="32">
        <v>2064</v>
      </c>
      <c r="K6" s="32">
        <v>0</v>
      </c>
      <c r="L6" s="32">
        <v>819</v>
      </c>
      <c r="M6" s="32">
        <v>1048</v>
      </c>
      <c r="N6" s="32">
        <v>141</v>
      </c>
      <c r="O6" s="32">
        <v>56</v>
      </c>
      <c r="P6" s="32">
        <v>26773</v>
      </c>
      <c r="Q6" s="32">
        <v>667</v>
      </c>
      <c r="R6" s="32">
        <v>301</v>
      </c>
      <c r="S6" s="32">
        <v>200</v>
      </c>
      <c r="T6" s="32">
        <v>226</v>
      </c>
      <c r="U6" s="32">
        <v>1408</v>
      </c>
      <c r="V6" s="32">
        <v>671</v>
      </c>
      <c r="W6" s="32">
        <v>567</v>
      </c>
      <c r="X6" s="32">
        <v>9169</v>
      </c>
      <c r="Y6" s="32">
        <v>1115</v>
      </c>
      <c r="Z6" s="32">
        <v>47</v>
      </c>
      <c r="AA6" s="32">
        <v>821</v>
      </c>
      <c r="AB6" s="32">
        <v>213</v>
      </c>
      <c r="AC6" s="32">
        <v>11368</v>
      </c>
      <c r="AD6" s="32">
        <v>1752</v>
      </c>
      <c r="AE6" s="32">
        <v>1578</v>
      </c>
      <c r="AF6" s="32">
        <v>63</v>
      </c>
      <c r="AG6" s="32">
        <v>111</v>
      </c>
      <c r="AH6" s="32">
        <v>691</v>
      </c>
      <c r="AI6" s="32">
        <v>6</v>
      </c>
      <c r="AJ6" s="32">
        <v>414</v>
      </c>
      <c r="AK6" s="32">
        <v>316</v>
      </c>
      <c r="AL6" s="32">
        <v>98</v>
      </c>
      <c r="AM6" s="32">
        <v>271</v>
      </c>
      <c r="AN6" s="32">
        <v>3839</v>
      </c>
      <c r="AO6" s="32">
        <v>521</v>
      </c>
      <c r="AP6" s="32">
        <v>738</v>
      </c>
      <c r="AQ6" s="32">
        <v>2580</v>
      </c>
    </row>
    <row r="7" spans="1:43" s="22" customFormat="1" ht="18" customHeight="1" x14ac:dyDescent="0.15">
      <c r="A7" s="72" t="s">
        <v>37</v>
      </c>
      <c r="B7" s="73"/>
      <c r="C7" s="33">
        <v>2018</v>
      </c>
      <c r="D7" s="33">
        <v>24</v>
      </c>
      <c r="E7" s="34">
        <v>0</v>
      </c>
      <c r="F7" s="34">
        <v>5</v>
      </c>
      <c r="G7" s="34">
        <v>0</v>
      </c>
      <c r="H7" s="35">
        <v>3</v>
      </c>
      <c r="I7" s="34">
        <v>16</v>
      </c>
      <c r="J7" s="33">
        <v>167</v>
      </c>
      <c r="K7" s="34">
        <v>0</v>
      </c>
      <c r="L7" s="36">
        <v>60</v>
      </c>
      <c r="M7" s="36">
        <v>78</v>
      </c>
      <c r="N7" s="34">
        <v>18</v>
      </c>
      <c r="O7" s="36">
        <v>11</v>
      </c>
      <c r="P7" s="33">
        <v>1388</v>
      </c>
      <c r="Q7" s="34">
        <v>18</v>
      </c>
      <c r="R7" s="34">
        <v>9</v>
      </c>
      <c r="S7" s="34">
        <v>11</v>
      </c>
      <c r="T7" s="34">
        <v>53</v>
      </c>
      <c r="U7" s="34">
        <v>21</v>
      </c>
      <c r="V7" s="34">
        <v>16</v>
      </c>
      <c r="W7" s="34">
        <v>33</v>
      </c>
      <c r="X7" s="34">
        <v>589</v>
      </c>
      <c r="Y7" s="34">
        <v>71</v>
      </c>
      <c r="Z7" s="36">
        <v>5</v>
      </c>
      <c r="AA7" s="34">
        <v>26</v>
      </c>
      <c r="AB7" s="34">
        <v>4</v>
      </c>
      <c r="AC7" s="36">
        <v>532</v>
      </c>
      <c r="AD7" s="33">
        <v>152</v>
      </c>
      <c r="AE7" s="34">
        <v>133</v>
      </c>
      <c r="AF7" s="34">
        <v>4</v>
      </c>
      <c r="AG7" s="34">
        <v>15</v>
      </c>
      <c r="AH7" s="33">
        <v>60</v>
      </c>
      <c r="AI7" s="34">
        <v>5</v>
      </c>
      <c r="AJ7" s="34">
        <v>14</v>
      </c>
      <c r="AK7" s="33">
        <v>11</v>
      </c>
      <c r="AL7" s="36">
        <v>3</v>
      </c>
      <c r="AM7" s="34">
        <v>41</v>
      </c>
      <c r="AN7" s="34">
        <v>227</v>
      </c>
      <c r="AO7" s="36">
        <v>23</v>
      </c>
      <c r="AP7" s="34">
        <v>58</v>
      </c>
      <c r="AQ7" s="34">
        <v>146</v>
      </c>
    </row>
    <row r="8" spans="1:43" s="23" customFormat="1" ht="18" customHeight="1" x14ac:dyDescent="0.15">
      <c r="A8" s="74" t="s">
        <v>38</v>
      </c>
      <c r="B8" s="75"/>
      <c r="C8" s="37">
        <v>963</v>
      </c>
      <c r="D8" s="37">
        <v>10</v>
      </c>
      <c r="E8" s="38">
        <v>2</v>
      </c>
      <c r="F8" s="38">
        <v>2</v>
      </c>
      <c r="G8" s="38">
        <v>0</v>
      </c>
      <c r="H8" s="39">
        <v>3</v>
      </c>
      <c r="I8" s="38">
        <v>3</v>
      </c>
      <c r="J8" s="37">
        <v>49</v>
      </c>
      <c r="K8" s="38">
        <v>0</v>
      </c>
      <c r="L8" s="40">
        <v>22</v>
      </c>
      <c r="M8" s="40">
        <v>23</v>
      </c>
      <c r="N8" s="38">
        <v>3</v>
      </c>
      <c r="O8" s="40">
        <v>1</v>
      </c>
      <c r="P8" s="37">
        <v>786</v>
      </c>
      <c r="Q8" s="38">
        <v>13</v>
      </c>
      <c r="R8" s="38">
        <v>4</v>
      </c>
      <c r="S8" s="38">
        <v>5</v>
      </c>
      <c r="T8" s="38">
        <v>8</v>
      </c>
      <c r="U8" s="38">
        <v>48</v>
      </c>
      <c r="V8" s="38">
        <v>26</v>
      </c>
      <c r="W8" s="38">
        <v>40</v>
      </c>
      <c r="X8" s="38">
        <v>298</v>
      </c>
      <c r="Y8" s="38">
        <v>26</v>
      </c>
      <c r="Z8" s="40">
        <v>1</v>
      </c>
      <c r="AA8" s="38">
        <v>26</v>
      </c>
      <c r="AB8" s="38">
        <v>1</v>
      </c>
      <c r="AC8" s="40">
        <v>290</v>
      </c>
      <c r="AD8" s="37">
        <v>30</v>
      </c>
      <c r="AE8" s="38">
        <v>27</v>
      </c>
      <c r="AF8" s="38">
        <v>1</v>
      </c>
      <c r="AG8" s="38">
        <v>2</v>
      </c>
      <c r="AH8" s="37">
        <v>16</v>
      </c>
      <c r="AI8" s="38">
        <v>0</v>
      </c>
      <c r="AJ8" s="38">
        <v>13</v>
      </c>
      <c r="AK8" s="37">
        <v>7</v>
      </c>
      <c r="AL8" s="40">
        <v>6</v>
      </c>
      <c r="AM8" s="38">
        <v>3</v>
      </c>
      <c r="AN8" s="38">
        <v>72</v>
      </c>
      <c r="AO8" s="40">
        <v>9</v>
      </c>
      <c r="AP8" s="38">
        <v>19</v>
      </c>
      <c r="AQ8" s="38">
        <v>44</v>
      </c>
    </row>
    <row r="9" spans="1:43" ht="18" customHeight="1" x14ac:dyDescent="0.15">
      <c r="A9" s="72" t="s">
        <v>39</v>
      </c>
      <c r="B9" s="73"/>
      <c r="C9" s="33">
        <v>1707</v>
      </c>
      <c r="D9" s="33">
        <v>11</v>
      </c>
      <c r="E9" s="34">
        <v>1</v>
      </c>
      <c r="F9" s="34">
        <v>6</v>
      </c>
      <c r="G9" s="34">
        <v>3</v>
      </c>
      <c r="H9" s="35">
        <v>2</v>
      </c>
      <c r="I9" s="34">
        <v>2</v>
      </c>
      <c r="J9" s="33">
        <v>105</v>
      </c>
      <c r="K9" s="34">
        <v>0</v>
      </c>
      <c r="L9" s="36">
        <v>42</v>
      </c>
      <c r="M9" s="36">
        <v>55</v>
      </c>
      <c r="N9" s="34">
        <v>6</v>
      </c>
      <c r="O9" s="36">
        <v>2</v>
      </c>
      <c r="P9" s="33">
        <v>1300</v>
      </c>
      <c r="Q9" s="34">
        <v>10</v>
      </c>
      <c r="R9" s="34">
        <v>12</v>
      </c>
      <c r="S9" s="34">
        <v>1</v>
      </c>
      <c r="T9" s="34">
        <v>8</v>
      </c>
      <c r="U9" s="34">
        <v>11</v>
      </c>
      <c r="V9" s="34">
        <v>24</v>
      </c>
      <c r="W9" s="34">
        <v>35</v>
      </c>
      <c r="X9" s="34">
        <v>546</v>
      </c>
      <c r="Y9" s="34">
        <v>76</v>
      </c>
      <c r="Z9" s="36">
        <v>2</v>
      </c>
      <c r="AA9" s="34">
        <v>51</v>
      </c>
      <c r="AB9" s="34">
        <v>1</v>
      </c>
      <c r="AC9" s="36">
        <v>523</v>
      </c>
      <c r="AD9" s="33">
        <v>79</v>
      </c>
      <c r="AE9" s="34">
        <v>72</v>
      </c>
      <c r="AF9" s="34">
        <v>4</v>
      </c>
      <c r="AG9" s="34">
        <v>3</v>
      </c>
      <c r="AH9" s="33">
        <v>32</v>
      </c>
      <c r="AI9" s="34">
        <v>0</v>
      </c>
      <c r="AJ9" s="34">
        <v>14</v>
      </c>
      <c r="AK9" s="33">
        <v>13</v>
      </c>
      <c r="AL9" s="36">
        <v>1</v>
      </c>
      <c r="AM9" s="34">
        <v>18</v>
      </c>
      <c r="AN9" s="34">
        <v>180</v>
      </c>
      <c r="AO9" s="36">
        <v>12</v>
      </c>
      <c r="AP9" s="34">
        <v>33</v>
      </c>
      <c r="AQ9" s="34">
        <v>135</v>
      </c>
    </row>
    <row r="10" spans="1:43" s="23" customFormat="1" ht="18" customHeight="1" x14ac:dyDescent="0.15">
      <c r="A10" s="74" t="s">
        <v>40</v>
      </c>
      <c r="B10" s="75"/>
      <c r="C10" s="37">
        <v>542</v>
      </c>
      <c r="D10" s="37">
        <v>2</v>
      </c>
      <c r="E10" s="38">
        <v>0</v>
      </c>
      <c r="F10" s="38">
        <v>0</v>
      </c>
      <c r="G10" s="38">
        <v>0</v>
      </c>
      <c r="H10" s="39">
        <v>1</v>
      </c>
      <c r="I10" s="38">
        <v>1</v>
      </c>
      <c r="J10" s="37">
        <v>34</v>
      </c>
      <c r="K10" s="38">
        <v>0</v>
      </c>
      <c r="L10" s="40">
        <v>14</v>
      </c>
      <c r="M10" s="40">
        <v>17</v>
      </c>
      <c r="N10" s="38">
        <v>2</v>
      </c>
      <c r="O10" s="40">
        <v>1</v>
      </c>
      <c r="P10" s="37">
        <v>433</v>
      </c>
      <c r="Q10" s="38">
        <v>4</v>
      </c>
      <c r="R10" s="38">
        <v>1</v>
      </c>
      <c r="S10" s="38">
        <v>1</v>
      </c>
      <c r="T10" s="38">
        <v>2</v>
      </c>
      <c r="U10" s="38">
        <v>12</v>
      </c>
      <c r="V10" s="38">
        <v>10</v>
      </c>
      <c r="W10" s="38">
        <v>22</v>
      </c>
      <c r="X10" s="38">
        <v>200</v>
      </c>
      <c r="Y10" s="38">
        <v>7</v>
      </c>
      <c r="Z10" s="40">
        <v>0</v>
      </c>
      <c r="AA10" s="38">
        <v>10</v>
      </c>
      <c r="AB10" s="38">
        <v>2</v>
      </c>
      <c r="AC10" s="40">
        <v>162</v>
      </c>
      <c r="AD10" s="37">
        <v>18</v>
      </c>
      <c r="AE10" s="38">
        <v>15</v>
      </c>
      <c r="AF10" s="38">
        <v>1</v>
      </c>
      <c r="AG10" s="38">
        <v>2</v>
      </c>
      <c r="AH10" s="37">
        <v>15</v>
      </c>
      <c r="AI10" s="38">
        <v>0</v>
      </c>
      <c r="AJ10" s="38">
        <v>8</v>
      </c>
      <c r="AK10" s="37">
        <v>3</v>
      </c>
      <c r="AL10" s="40">
        <v>5</v>
      </c>
      <c r="AM10" s="38">
        <v>7</v>
      </c>
      <c r="AN10" s="38">
        <v>40</v>
      </c>
      <c r="AO10" s="40">
        <v>7</v>
      </c>
      <c r="AP10" s="38">
        <v>2</v>
      </c>
      <c r="AQ10" s="38">
        <v>31</v>
      </c>
    </row>
    <row r="11" spans="1:43" ht="18" customHeight="1" x14ac:dyDescent="0.15">
      <c r="A11" s="72" t="s">
        <v>41</v>
      </c>
      <c r="B11" s="73"/>
      <c r="C11" s="33">
        <v>1091</v>
      </c>
      <c r="D11" s="33">
        <v>8</v>
      </c>
      <c r="E11" s="34">
        <v>0</v>
      </c>
      <c r="F11" s="34">
        <v>1</v>
      </c>
      <c r="G11" s="34">
        <v>1</v>
      </c>
      <c r="H11" s="35">
        <v>2</v>
      </c>
      <c r="I11" s="34">
        <v>5</v>
      </c>
      <c r="J11" s="33">
        <v>53</v>
      </c>
      <c r="K11" s="34">
        <v>0</v>
      </c>
      <c r="L11" s="36">
        <v>18</v>
      </c>
      <c r="M11" s="36">
        <v>33</v>
      </c>
      <c r="N11" s="34">
        <v>1</v>
      </c>
      <c r="O11" s="36">
        <v>1</v>
      </c>
      <c r="P11" s="33">
        <v>819</v>
      </c>
      <c r="Q11" s="34">
        <v>13</v>
      </c>
      <c r="R11" s="34">
        <v>11</v>
      </c>
      <c r="S11" s="34">
        <v>6</v>
      </c>
      <c r="T11" s="34">
        <v>8</v>
      </c>
      <c r="U11" s="34">
        <v>15</v>
      </c>
      <c r="V11" s="34">
        <v>39</v>
      </c>
      <c r="W11" s="34">
        <v>21</v>
      </c>
      <c r="X11" s="34">
        <v>337</v>
      </c>
      <c r="Y11" s="34">
        <v>61</v>
      </c>
      <c r="Z11" s="36">
        <v>3</v>
      </c>
      <c r="AA11" s="34">
        <v>34</v>
      </c>
      <c r="AB11" s="34">
        <v>2</v>
      </c>
      <c r="AC11" s="36">
        <v>269</v>
      </c>
      <c r="AD11" s="33">
        <v>63</v>
      </c>
      <c r="AE11" s="34">
        <v>57</v>
      </c>
      <c r="AF11" s="34">
        <v>1</v>
      </c>
      <c r="AG11" s="34">
        <v>5</v>
      </c>
      <c r="AH11" s="33">
        <v>16</v>
      </c>
      <c r="AI11" s="34">
        <v>0</v>
      </c>
      <c r="AJ11" s="34">
        <v>11</v>
      </c>
      <c r="AK11" s="33">
        <v>7</v>
      </c>
      <c r="AL11" s="36">
        <v>4</v>
      </c>
      <c r="AM11" s="34">
        <v>5</v>
      </c>
      <c r="AN11" s="34">
        <v>132</v>
      </c>
      <c r="AO11" s="36">
        <v>15</v>
      </c>
      <c r="AP11" s="34">
        <v>22</v>
      </c>
      <c r="AQ11" s="34">
        <v>95</v>
      </c>
    </row>
    <row r="12" spans="1:43" s="23" customFormat="1" ht="18" customHeight="1" x14ac:dyDescent="0.15">
      <c r="A12" s="74" t="s">
        <v>42</v>
      </c>
      <c r="B12" s="75"/>
      <c r="C12" s="37">
        <v>1038</v>
      </c>
      <c r="D12" s="37">
        <v>3</v>
      </c>
      <c r="E12" s="38">
        <v>0</v>
      </c>
      <c r="F12" s="38">
        <v>2</v>
      </c>
      <c r="G12" s="38">
        <v>1</v>
      </c>
      <c r="H12" s="39">
        <v>0</v>
      </c>
      <c r="I12" s="38">
        <v>1</v>
      </c>
      <c r="J12" s="37">
        <v>64</v>
      </c>
      <c r="K12" s="38">
        <v>0</v>
      </c>
      <c r="L12" s="40">
        <v>31</v>
      </c>
      <c r="M12" s="40">
        <v>28</v>
      </c>
      <c r="N12" s="38">
        <v>5</v>
      </c>
      <c r="O12" s="40">
        <v>0</v>
      </c>
      <c r="P12" s="37">
        <v>819</v>
      </c>
      <c r="Q12" s="38">
        <v>7</v>
      </c>
      <c r="R12" s="38">
        <v>25</v>
      </c>
      <c r="S12" s="38">
        <v>2</v>
      </c>
      <c r="T12" s="38">
        <v>4</v>
      </c>
      <c r="U12" s="38">
        <v>4</v>
      </c>
      <c r="V12" s="38">
        <v>8</v>
      </c>
      <c r="W12" s="38">
        <v>13</v>
      </c>
      <c r="X12" s="38">
        <v>408</v>
      </c>
      <c r="Y12" s="38">
        <v>15</v>
      </c>
      <c r="Z12" s="40">
        <v>1</v>
      </c>
      <c r="AA12" s="38">
        <v>20</v>
      </c>
      <c r="AB12" s="38">
        <v>1</v>
      </c>
      <c r="AC12" s="40">
        <v>311</v>
      </c>
      <c r="AD12" s="37">
        <v>41</v>
      </c>
      <c r="AE12" s="38">
        <v>39</v>
      </c>
      <c r="AF12" s="38">
        <v>1</v>
      </c>
      <c r="AG12" s="38">
        <v>1</v>
      </c>
      <c r="AH12" s="37">
        <v>17</v>
      </c>
      <c r="AI12" s="38">
        <v>1</v>
      </c>
      <c r="AJ12" s="38">
        <v>12</v>
      </c>
      <c r="AK12" s="37">
        <v>8</v>
      </c>
      <c r="AL12" s="40">
        <v>4</v>
      </c>
      <c r="AM12" s="38">
        <v>4</v>
      </c>
      <c r="AN12" s="38">
        <v>94</v>
      </c>
      <c r="AO12" s="40">
        <v>17</v>
      </c>
      <c r="AP12" s="38">
        <v>36</v>
      </c>
      <c r="AQ12" s="38">
        <v>41</v>
      </c>
    </row>
    <row r="13" spans="1:43" ht="18" customHeight="1" x14ac:dyDescent="0.15">
      <c r="A13" s="72" t="s">
        <v>43</v>
      </c>
      <c r="B13" s="73"/>
      <c r="C13" s="33">
        <v>1142</v>
      </c>
      <c r="D13" s="33">
        <v>4</v>
      </c>
      <c r="E13" s="34">
        <v>1</v>
      </c>
      <c r="F13" s="34">
        <v>3</v>
      </c>
      <c r="G13" s="34">
        <v>0</v>
      </c>
      <c r="H13" s="35">
        <v>0</v>
      </c>
      <c r="I13" s="34">
        <v>0</v>
      </c>
      <c r="J13" s="33">
        <v>35</v>
      </c>
      <c r="K13" s="34">
        <v>0</v>
      </c>
      <c r="L13" s="36">
        <v>15</v>
      </c>
      <c r="M13" s="36">
        <v>19</v>
      </c>
      <c r="N13" s="34">
        <v>0</v>
      </c>
      <c r="O13" s="36">
        <v>1</v>
      </c>
      <c r="P13" s="33">
        <v>883</v>
      </c>
      <c r="Q13" s="34">
        <v>21</v>
      </c>
      <c r="R13" s="34">
        <v>4</v>
      </c>
      <c r="S13" s="34">
        <v>4</v>
      </c>
      <c r="T13" s="34">
        <v>4</v>
      </c>
      <c r="U13" s="34">
        <v>21</v>
      </c>
      <c r="V13" s="34">
        <v>17</v>
      </c>
      <c r="W13" s="34">
        <v>34</v>
      </c>
      <c r="X13" s="34">
        <v>411</v>
      </c>
      <c r="Y13" s="34">
        <v>38</v>
      </c>
      <c r="Z13" s="36">
        <v>13</v>
      </c>
      <c r="AA13" s="34">
        <v>25</v>
      </c>
      <c r="AB13" s="34">
        <v>1</v>
      </c>
      <c r="AC13" s="36">
        <v>290</v>
      </c>
      <c r="AD13" s="33">
        <v>71</v>
      </c>
      <c r="AE13" s="34">
        <v>66</v>
      </c>
      <c r="AF13" s="34">
        <v>3</v>
      </c>
      <c r="AG13" s="34">
        <v>2</v>
      </c>
      <c r="AH13" s="33">
        <v>11</v>
      </c>
      <c r="AI13" s="34">
        <v>0</v>
      </c>
      <c r="AJ13" s="34">
        <v>6</v>
      </c>
      <c r="AK13" s="33">
        <v>4</v>
      </c>
      <c r="AL13" s="36">
        <v>2</v>
      </c>
      <c r="AM13" s="34">
        <v>5</v>
      </c>
      <c r="AN13" s="34">
        <v>138</v>
      </c>
      <c r="AO13" s="36">
        <v>10</v>
      </c>
      <c r="AP13" s="34">
        <v>13</v>
      </c>
      <c r="AQ13" s="34">
        <v>115</v>
      </c>
    </row>
    <row r="14" spans="1:43" s="23" customFormat="1" ht="18" customHeight="1" x14ac:dyDescent="0.15">
      <c r="A14" s="74" t="s">
        <v>44</v>
      </c>
      <c r="B14" s="75"/>
      <c r="C14" s="37">
        <v>2066</v>
      </c>
      <c r="D14" s="37">
        <v>28</v>
      </c>
      <c r="E14" s="38">
        <v>4</v>
      </c>
      <c r="F14" s="38">
        <v>10</v>
      </c>
      <c r="G14" s="38">
        <v>2</v>
      </c>
      <c r="H14" s="39">
        <v>2</v>
      </c>
      <c r="I14" s="38">
        <v>12</v>
      </c>
      <c r="J14" s="37">
        <v>139</v>
      </c>
      <c r="K14" s="38">
        <v>0</v>
      </c>
      <c r="L14" s="40">
        <v>64</v>
      </c>
      <c r="M14" s="40">
        <v>69</v>
      </c>
      <c r="N14" s="38">
        <v>4</v>
      </c>
      <c r="O14" s="40">
        <v>2</v>
      </c>
      <c r="P14" s="37">
        <v>1481</v>
      </c>
      <c r="Q14" s="38">
        <v>34</v>
      </c>
      <c r="R14" s="38">
        <v>9</v>
      </c>
      <c r="S14" s="38">
        <v>8</v>
      </c>
      <c r="T14" s="38">
        <v>4</v>
      </c>
      <c r="U14" s="38">
        <v>23</v>
      </c>
      <c r="V14" s="38">
        <v>20</v>
      </c>
      <c r="W14" s="38">
        <v>19</v>
      </c>
      <c r="X14" s="38">
        <v>674</v>
      </c>
      <c r="Y14" s="38">
        <v>31</v>
      </c>
      <c r="Z14" s="40">
        <v>6</v>
      </c>
      <c r="AA14" s="38">
        <v>53</v>
      </c>
      <c r="AB14" s="38">
        <v>3</v>
      </c>
      <c r="AC14" s="40">
        <v>597</v>
      </c>
      <c r="AD14" s="37">
        <v>110</v>
      </c>
      <c r="AE14" s="38">
        <v>99</v>
      </c>
      <c r="AF14" s="38">
        <v>4</v>
      </c>
      <c r="AG14" s="38">
        <v>7</v>
      </c>
      <c r="AH14" s="37">
        <v>89</v>
      </c>
      <c r="AI14" s="38">
        <v>0</v>
      </c>
      <c r="AJ14" s="38">
        <v>49</v>
      </c>
      <c r="AK14" s="37">
        <v>47</v>
      </c>
      <c r="AL14" s="40">
        <v>2</v>
      </c>
      <c r="AM14" s="38">
        <v>40</v>
      </c>
      <c r="AN14" s="38">
        <v>219</v>
      </c>
      <c r="AO14" s="40">
        <v>15</v>
      </c>
      <c r="AP14" s="38">
        <v>70</v>
      </c>
      <c r="AQ14" s="38">
        <v>134</v>
      </c>
    </row>
    <row r="15" spans="1:43" ht="18" customHeight="1" x14ac:dyDescent="0.15">
      <c r="A15" s="72" t="s">
        <v>45</v>
      </c>
      <c r="B15" s="73"/>
      <c r="C15" s="33">
        <v>1387</v>
      </c>
      <c r="D15" s="33">
        <v>9</v>
      </c>
      <c r="E15" s="34">
        <v>1</v>
      </c>
      <c r="F15" s="34">
        <v>4</v>
      </c>
      <c r="G15" s="34">
        <v>0</v>
      </c>
      <c r="H15" s="35">
        <v>0</v>
      </c>
      <c r="I15" s="34">
        <v>4</v>
      </c>
      <c r="J15" s="33">
        <v>52</v>
      </c>
      <c r="K15" s="34">
        <v>0</v>
      </c>
      <c r="L15" s="36">
        <v>26</v>
      </c>
      <c r="M15" s="36">
        <v>21</v>
      </c>
      <c r="N15" s="34">
        <v>2</v>
      </c>
      <c r="O15" s="36">
        <v>3</v>
      </c>
      <c r="P15" s="33">
        <v>1025</v>
      </c>
      <c r="Q15" s="34">
        <v>58</v>
      </c>
      <c r="R15" s="34">
        <v>19</v>
      </c>
      <c r="S15" s="34">
        <v>6</v>
      </c>
      <c r="T15" s="34">
        <v>8</v>
      </c>
      <c r="U15" s="34">
        <v>31</v>
      </c>
      <c r="V15" s="34">
        <v>18</v>
      </c>
      <c r="W15" s="34">
        <v>24</v>
      </c>
      <c r="X15" s="34">
        <v>500</v>
      </c>
      <c r="Y15" s="34">
        <v>41</v>
      </c>
      <c r="Z15" s="36">
        <v>0</v>
      </c>
      <c r="AA15" s="34">
        <v>25</v>
      </c>
      <c r="AB15" s="34">
        <v>0</v>
      </c>
      <c r="AC15" s="36">
        <v>295</v>
      </c>
      <c r="AD15" s="33">
        <v>97</v>
      </c>
      <c r="AE15" s="34">
        <v>91</v>
      </c>
      <c r="AF15" s="34"/>
      <c r="AG15" s="34">
        <v>6</v>
      </c>
      <c r="AH15" s="33">
        <v>20</v>
      </c>
      <c r="AI15" s="34">
        <v>0</v>
      </c>
      <c r="AJ15" s="34">
        <v>16</v>
      </c>
      <c r="AK15" s="33">
        <v>14</v>
      </c>
      <c r="AL15" s="36">
        <v>2</v>
      </c>
      <c r="AM15" s="34">
        <v>4</v>
      </c>
      <c r="AN15" s="34">
        <v>184</v>
      </c>
      <c r="AO15" s="36">
        <v>33</v>
      </c>
      <c r="AP15" s="34">
        <v>26</v>
      </c>
      <c r="AQ15" s="34">
        <v>125</v>
      </c>
    </row>
    <row r="16" spans="1:43" s="23" customFormat="1" ht="18" customHeight="1" x14ac:dyDescent="0.15">
      <c r="A16" s="74" t="s">
        <v>80</v>
      </c>
      <c r="B16" s="75"/>
      <c r="C16" s="37">
        <v>551</v>
      </c>
      <c r="D16" s="37">
        <v>1</v>
      </c>
      <c r="E16" s="38">
        <v>0</v>
      </c>
      <c r="F16" s="38">
        <v>0</v>
      </c>
      <c r="G16" s="38">
        <v>0</v>
      </c>
      <c r="H16" s="39">
        <v>1</v>
      </c>
      <c r="I16" s="38">
        <v>0</v>
      </c>
      <c r="J16" s="37">
        <v>30</v>
      </c>
      <c r="K16" s="38">
        <v>0</v>
      </c>
      <c r="L16" s="40">
        <v>16</v>
      </c>
      <c r="M16" s="40">
        <v>12</v>
      </c>
      <c r="N16" s="38">
        <v>2</v>
      </c>
      <c r="O16" s="40">
        <v>0</v>
      </c>
      <c r="P16" s="37">
        <v>403</v>
      </c>
      <c r="Q16" s="38">
        <v>4</v>
      </c>
      <c r="R16" s="38">
        <v>4</v>
      </c>
      <c r="S16" s="38">
        <v>1</v>
      </c>
      <c r="T16" s="38">
        <v>3</v>
      </c>
      <c r="U16" s="38">
        <v>31</v>
      </c>
      <c r="V16" s="38">
        <v>8</v>
      </c>
      <c r="W16" s="38">
        <v>6</v>
      </c>
      <c r="X16" s="38">
        <v>131</v>
      </c>
      <c r="Y16" s="38">
        <v>12</v>
      </c>
      <c r="Z16" s="40">
        <v>0</v>
      </c>
      <c r="AA16" s="38">
        <v>15</v>
      </c>
      <c r="AB16" s="38">
        <v>2</v>
      </c>
      <c r="AC16" s="40">
        <v>186</v>
      </c>
      <c r="AD16" s="37">
        <v>35</v>
      </c>
      <c r="AE16" s="38">
        <v>35</v>
      </c>
      <c r="AF16" s="38"/>
      <c r="AG16" s="38">
        <v>0</v>
      </c>
      <c r="AH16" s="37">
        <v>15</v>
      </c>
      <c r="AI16" s="38">
        <v>0</v>
      </c>
      <c r="AJ16" s="38">
        <v>6</v>
      </c>
      <c r="AK16" s="37">
        <v>4</v>
      </c>
      <c r="AL16" s="40">
        <v>2</v>
      </c>
      <c r="AM16" s="38">
        <v>9</v>
      </c>
      <c r="AN16" s="38">
        <v>67</v>
      </c>
      <c r="AO16" s="40">
        <v>14</v>
      </c>
      <c r="AP16" s="38">
        <v>10</v>
      </c>
      <c r="AQ16" s="38">
        <v>43</v>
      </c>
    </row>
    <row r="17" spans="1:43" ht="18" customHeight="1" x14ac:dyDescent="0.15">
      <c r="A17" s="72" t="s">
        <v>46</v>
      </c>
      <c r="B17" s="73"/>
      <c r="C17" s="33">
        <v>1682</v>
      </c>
      <c r="D17" s="33">
        <v>14</v>
      </c>
      <c r="E17" s="34">
        <v>4</v>
      </c>
      <c r="F17" s="34">
        <v>1</v>
      </c>
      <c r="G17" s="34">
        <v>0</v>
      </c>
      <c r="H17" s="35">
        <v>0</v>
      </c>
      <c r="I17" s="34">
        <v>9</v>
      </c>
      <c r="J17" s="33">
        <v>97</v>
      </c>
      <c r="K17" s="34">
        <v>0</v>
      </c>
      <c r="L17" s="36">
        <v>40</v>
      </c>
      <c r="M17" s="36">
        <v>51</v>
      </c>
      <c r="N17" s="34">
        <v>3</v>
      </c>
      <c r="O17" s="36">
        <v>3</v>
      </c>
      <c r="P17" s="33">
        <v>1213</v>
      </c>
      <c r="Q17" s="34">
        <v>46</v>
      </c>
      <c r="R17" s="34">
        <v>39</v>
      </c>
      <c r="S17" s="34">
        <v>5</v>
      </c>
      <c r="T17" s="34">
        <v>10</v>
      </c>
      <c r="U17" s="34">
        <v>24</v>
      </c>
      <c r="V17" s="34">
        <v>27</v>
      </c>
      <c r="W17" s="34">
        <v>10</v>
      </c>
      <c r="X17" s="34">
        <v>487</v>
      </c>
      <c r="Y17" s="34">
        <v>55</v>
      </c>
      <c r="Z17" s="36">
        <v>3</v>
      </c>
      <c r="AA17" s="34">
        <v>49</v>
      </c>
      <c r="AB17" s="34">
        <v>3</v>
      </c>
      <c r="AC17" s="36">
        <v>455</v>
      </c>
      <c r="AD17" s="33">
        <v>99</v>
      </c>
      <c r="AE17" s="34">
        <v>94</v>
      </c>
      <c r="AF17" s="34">
        <v>4</v>
      </c>
      <c r="AG17" s="34">
        <v>1</v>
      </c>
      <c r="AH17" s="33">
        <v>39</v>
      </c>
      <c r="AI17" s="34">
        <v>0</v>
      </c>
      <c r="AJ17" s="34">
        <v>29</v>
      </c>
      <c r="AK17" s="33">
        <v>27</v>
      </c>
      <c r="AL17" s="36">
        <v>2</v>
      </c>
      <c r="AM17" s="34">
        <v>10</v>
      </c>
      <c r="AN17" s="34">
        <v>220</v>
      </c>
      <c r="AO17" s="36">
        <v>24</v>
      </c>
      <c r="AP17" s="34">
        <v>60</v>
      </c>
      <c r="AQ17" s="34">
        <v>136</v>
      </c>
    </row>
    <row r="18" spans="1:43" s="23" customFormat="1" ht="18" customHeight="1" x14ac:dyDescent="0.15">
      <c r="A18" s="74" t="s">
        <v>47</v>
      </c>
      <c r="B18" s="75"/>
      <c r="C18" s="37">
        <v>857</v>
      </c>
      <c r="D18" s="37">
        <v>3</v>
      </c>
      <c r="E18" s="38">
        <v>0</v>
      </c>
      <c r="F18" s="38">
        <v>2</v>
      </c>
      <c r="G18" s="38">
        <v>0</v>
      </c>
      <c r="H18" s="39">
        <v>0</v>
      </c>
      <c r="I18" s="38">
        <v>1</v>
      </c>
      <c r="J18" s="37">
        <v>49</v>
      </c>
      <c r="K18" s="38">
        <v>0</v>
      </c>
      <c r="L18" s="40">
        <v>27</v>
      </c>
      <c r="M18" s="40">
        <v>20</v>
      </c>
      <c r="N18" s="38">
        <v>2</v>
      </c>
      <c r="O18" s="40">
        <v>0</v>
      </c>
      <c r="P18" s="37">
        <v>651</v>
      </c>
      <c r="Q18" s="38">
        <v>10</v>
      </c>
      <c r="R18" s="38">
        <v>2</v>
      </c>
      <c r="S18" s="38">
        <v>0</v>
      </c>
      <c r="T18" s="38">
        <v>1</v>
      </c>
      <c r="U18" s="38">
        <v>7</v>
      </c>
      <c r="V18" s="38">
        <v>13</v>
      </c>
      <c r="W18" s="38">
        <v>16</v>
      </c>
      <c r="X18" s="38">
        <v>334</v>
      </c>
      <c r="Y18" s="38">
        <v>29</v>
      </c>
      <c r="Z18" s="40">
        <v>0</v>
      </c>
      <c r="AA18" s="38">
        <v>23</v>
      </c>
      <c r="AB18" s="38">
        <v>0</v>
      </c>
      <c r="AC18" s="40">
        <v>216</v>
      </c>
      <c r="AD18" s="37">
        <v>38</v>
      </c>
      <c r="AE18" s="38">
        <v>34</v>
      </c>
      <c r="AF18" s="38">
        <v>3</v>
      </c>
      <c r="AG18" s="38">
        <v>1</v>
      </c>
      <c r="AH18" s="37">
        <v>15</v>
      </c>
      <c r="AI18" s="38">
        <v>0</v>
      </c>
      <c r="AJ18" s="38">
        <v>14</v>
      </c>
      <c r="AK18" s="37">
        <v>11</v>
      </c>
      <c r="AL18" s="40">
        <v>3</v>
      </c>
      <c r="AM18" s="38">
        <v>1</v>
      </c>
      <c r="AN18" s="38">
        <v>101</v>
      </c>
      <c r="AO18" s="40">
        <v>9</v>
      </c>
      <c r="AP18" s="38">
        <v>24</v>
      </c>
      <c r="AQ18" s="38">
        <v>68</v>
      </c>
    </row>
    <row r="19" spans="1:43" ht="18" customHeight="1" x14ac:dyDescent="0.15">
      <c r="A19" s="72" t="s">
        <v>48</v>
      </c>
      <c r="B19" s="73"/>
      <c r="C19" s="33">
        <v>1030</v>
      </c>
      <c r="D19" s="33">
        <v>3</v>
      </c>
      <c r="E19" s="34">
        <v>1</v>
      </c>
      <c r="F19" s="34">
        <v>0</v>
      </c>
      <c r="G19" s="34">
        <v>0</v>
      </c>
      <c r="H19" s="35">
        <v>0</v>
      </c>
      <c r="I19" s="34">
        <v>2</v>
      </c>
      <c r="J19" s="33">
        <v>49</v>
      </c>
      <c r="K19" s="34">
        <v>0</v>
      </c>
      <c r="L19" s="36">
        <v>24</v>
      </c>
      <c r="M19" s="36">
        <v>24</v>
      </c>
      <c r="N19" s="34">
        <v>1</v>
      </c>
      <c r="O19" s="36">
        <v>0</v>
      </c>
      <c r="P19" s="33">
        <v>795</v>
      </c>
      <c r="Q19" s="34">
        <v>7</v>
      </c>
      <c r="R19" s="34">
        <v>1</v>
      </c>
      <c r="S19" s="34">
        <v>1</v>
      </c>
      <c r="T19" s="34">
        <v>1</v>
      </c>
      <c r="U19" s="34">
        <v>5</v>
      </c>
      <c r="V19" s="34">
        <v>17</v>
      </c>
      <c r="W19" s="34">
        <v>12</v>
      </c>
      <c r="X19" s="34">
        <v>404</v>
      </c>
      <c r="Y19" s="34">
        <v>15</v>
      </c>
      <c r="Z19" s="36">
        <v>0</v>
      </c>
      <c r="AA19" s="34">
        <v>23</v>
      </c>
      <c r="AB19" s="34">
        <v>1</v>
      </c>
      <c r="AC19" s="36">
        <v>308</v>
      </c>
      <c r="AD19" s="33">
        <v>46</v>
      </c>
      <c r="AE19" s="34">
        <v>37</v>
      </c>
      <c r="AF19" s="34">
        <v>1</v>
      </c>
      <c r="AG19" s="34">
        <v>8</v>
      </c>
      <c r="AH19" s="33">
        <v>27</v>
      </c>
      <c r="AI19" s="34">
        <v>0</v>
      </c>
      <c r="AJ19" s="34">
        <v>10</v>
      </c>
      <c r="AK19" s="33">
        <v>9</v>
      </c>
      <c r="AL19" s="36">
        <v>1</v>
      </c>
      <c r="AM19" s="34">
        <v>17</v>
      </c>
      <c r="AN19" s="34">
        <v>110</v>
      </c>
      <c r="AO19" s="36">
        <v>11</v>
      </c>
      <c r="AP19" s="34">
        <v>21</v>
      </c>
      <c r="AQ19" s="34">
        <v>78</v>
      </c>
    </row>
    <row r="20" spans="1:43" s="23" customFormat="1" ht="18" customHeight="1" x14ac:dyDescent="0.15">
      <c r="A20" s="74" t="s">
        <v>49</v>
      </c>
      <c r="B20" s="75"/>
      <c r="C20" s="37">
        <v>1678</v>
      </c>
      <c r="D20" s="37">
        <v>5</v>
      </c>
      <c r="E20" s="38">
        <v>0</v>
      </c>
      <c r="F20" s="38">
        <v>1</v>
      </c>
      <c r="G20" s="38">
        <v>0</v>
      </c>
      <c r="H20" s="39">
        <v>0</v>
      </c>
      <c r="I20" s="38">
        <v>4</v>
      </c>
      <c r="J20" s="37">
        <v>95</v>
      </c>
      <c r="K20" s="38">
        <v>0</v>
      </c>
      <c r="L20" s="40">
        <v>42</v>
      </c>
      <c r="M20" s="40">
        <v>40</v>
      </c>
      <c r="N20" s="38">
        <v>11</v>
      </c>
      <c r="O20" s="40">
        <v>2</v>
      </c>
      <c r="P20" s="37">
        <v>1252</v>
      </c>
      <c r="Q20" s="38">
        <v>20</v>
      </c>
      <c r="R20" s="38">
        <v>16</v>
      </c>
      <c r="S20" s="38">
        <v>22</v>
      </c>
      <c r="T20" s="38">
        <v>5</v>
      </c>
      <c r="U20" s="38">
        <v>27</v>
      </c>
      <c r="V20" s="38">
        <v>33</v>
      </c>
      <c r="W20" s="38">
        <v>17</v>
      </c>
      <c r="X20" s="38">
        <v>455</v>
      </c>
      <c r="Y20" s="38">
        <v>61</v>
      </c>
      <c r="Z20" s="40">
        <v>0</v>
      </c>
      <c r="AA20" s="38">
        <v>52</v>
      </c>
      <c r="AB20" s="38">
        <v>32</v>
      </c>
      <c r="AC20" s="40">
        <v>512</v>
      </c>
      <c r="AD20" s="37">
        <v>108</v>
      </c>
      <c r="AE20" s="38">
        <v>101</v>
      </c>
      <c r="AF20" s="38">
        <v>5</v>
      </c>
      <c r="AG20" s="38">
        <v>2</v>
      </c>
      <c r="AH20" s="37">
        <v>28</v>
      </c>
      <c r="AI20" s="38">
        <v>0</v>
      </c>
      <c r="AJ20" s="38">
        <v>21</v>
      </c>
      <c r="AK20" s="37">
        <v>17</v>
      </c>
      <c r="AL20" s="40">
        <v>4</v>
      </c>
      <c r="AM20" s="38">
        <v>7</v>
      </c>
      <c r="AN20" s="38">
        <v>190</v>
      </c>
      <c r="AO20" s="40">
        <v>21</v>
      </c>
      <c r="AP20" s="38">
        <v>36</v>
      </c>
      <c r="AQ20" s="38">
        <v>133</v>
      </c>
    </row>
    <row r="21" spans="1:43" ht="18" customHeight="1" x14ac:dyDescent="0.15">
      <c r="A21" s="72" t="s">
        <v>50</v>
      </c>
      <c r="B21" s="73"/>
      <c r="C21" s="33">
        <v>797</v>
      </c>
      <c r="D21" s="33">
        <v>6</v>
      </c>
      <c r="E21" s="34">
        <v>2</v>
      </c>
      <c r="F21" s="34">
        <v>1</v>
      </c>
      <c r="G21" s="34">
        <v>0</v>
      </c>
      <c r="H21" s="35">
        <v>1</v>
      </c>
      <c r="I21" s="34">
        <v>2</v>
      </c>
      <c r="J21" s="33">
        <v>58</v>
      </c>
      <c r="K21" s="34">
        <v>0</v>
      </c>
      <c r="L21" s="36">
        <v>23</v>
      </c>
      <c r="M21" s="36">
        <v>28</v>
      </c>
      <c r="N21" s="34">
        <v>4</v>
      </c>
      <c r="O21" s="36">
        <v>3</v>
      </c>
      <c r="P21" s="33">
        <v>507</v>
      </c>
      <c r="Q21" s="34">
        <v>13</v>
      </c>
      <c r="R21" s="34">
        <v>5</v>
      </c>
      <c r="S21" s="34">
        <v>9</v>
      </c>
      <c r="T21" s="34">
        <v>2</v>
      </c>
      <c r="U21" s="34">
        <v>13</v>
      </c>
      <c r="V21" s="34">
        <v>15</v>
      </c>
      <c r="W21" s="34">
        <v>15</v>
      </c>
      <c r="X21" s="34">
        <v>168</v>
      </c>
      <c r="Y21" s="34">
        <v>20</v>
      </c>
      <c r="Z21" s="36">
        <v>2</v>
      </c>
      <c r="AA21" s="34">
        <v>16</v>
      </c>
      <c r="AB21" s="34">
        <v>0</v>
      </c>
      <c r="AC21" s="36">
        <v>229</v>
      </c>
      <c r="AD21" s="33">
        <v>81</v>
      </c>
      <c r="AE21" s="34">
        <v>76</v>
      </c>
      <c r="AF21" s="34">
        <v>3</v>
      </c>
      <c r="AG21" s="34">
        <v>2</v>
      </c>
      <c r="AH21" s="33">
        <v>18</v>
      </c>
      <c r="AI21" s="34">
        <v>0</v>
      </c>
      <c r="AJ21" s="34">
        <v>11</v>
      </c>
      <c r="AK21" s="33">
        <v>11</v>
      </c>
      <c r="AL21" s="36">
        <v>0</v>
      </c>
      <c r="AM21" s="34">
        <v>7</v>
      </c>
      <c r="AN21" s="34">
        <v>127</v>
      </c>
      <c r="AO21" s="36">
        <v>17</v>
      </c>
      <c r="AP21" s="34">
        <v>25</v>
      </c>
      <c r="AQ21" s="34">
        <v>85</v>
      </c>
    </row>
    <row r="22" spans="1:43" s="23" customFormat="1" ht="18" customHeight="1" x14ac:dyDescent="0.15">
      <c r="A22" s="74" t="s">
        <v>51</v>
      </c>
      <c r="B22" s="75"/>
      <c r="C22" s="37">
        <v>1203</v>
      </c>
      <c r="D22" s="37">
        <v>10</v>
      </c>
      <c r="E22" s="38">
        <v>2</v>
      </c>
      <c r="F22" s="38">
        <v>3</v>
      </c>
      <c r="G22" s="38">
        <v>0</v>
      </c>
      <c r="H22" s="39">
        <v>1</v>
      </c>
      <c r="I22" s="38">
        <v>4</v>
      </c>
      <c r="J22" s="37">
        <v>32</v>
      </c>
      <c r="K22" s="38">
        <v>0</v>
      </c>
      <c r="L22" s="40">
        <v>8</v>
      </c>
      <c r="M22" s="40">
        <v>17</v>
      </c>
      <c r="N22" s="38">
        <v>5</v>
      </c>
      <c r="O22" s="40">
        <v>2</v>
      </c>
      <c r="P22" s="37">
        <v>1009</v>
      </c>
      <c r="Q22" s="38">
        <v>31</v>
      </c>
      <c r="R22" s="38">
        <v>6</v>
      </c>
      <c r="S22" s="38">
        <v>16</v>
      </c>
      <c r="T22" s="38">
        <v>5</v>
      </c>
      <c r="U22" s="38">
        <v>45</v>
      </c>
      <c r="V22" s="38">
        <v>47</v>
      </c>
      <c r="W22" s="38">
        <v>8</v>
      </c>
      <c r="X22" s="38">
        <v>327</v>
      </c>
      <c r="Y22" s="38">
        <v>58</v>
      </c>
      <c r="Z22" s="40">
        <v>0</v>
      </c>
      <c r="AA22" s="38">
        <v>40</v>
      </c>
      <c r="AB22" s="38">
        <v>6</v>
      </c>
      <c r="AC22" s="40">
        <v>420</v>
      </c>
      <c r="AD22" s="37">
        <v>48</v>
      </c>
      <c r="AE22" s="38">
        <v>44</v>
      </c>
      <c r="AF22" s="38">
        <v>3</v>
      </c>
      <c r="AG22" s="38">
        <v>1</v>
      </c>
      <c r="AH22" s="37">
        <v>11</v>
      </c>
      <c r="AI22" s="38">
        <v>0</v>
      </c>
      <c r="AJ22" s="38">
        <v>8</v>
      </c>
      <c r="AK22" s="37">
        <v>7</v>
      </c>
      <c r="AL22" s="40">
        <v>1</v>
      </c>
      <c r="AM22" s="38">
        <v>3</v>
      </c>
      <c r="AN22" s="38">
        <v>93</v>
      </c>
      <c r="AO22" s="40">
        <v>12</v>
      </c>
      <c r="AP22" s="38">
        <v>22</v>
      </c>
      <c r="AQ22" s="38">
        <v>59</v>
      </c>
    </row>
    <row r="23" spans="1:43" ht="18" customHeight="1" x14ac:dyDescent="0.15">
      <c r="A23" s="72" t="s">
        <v>52</v>
      </c>
      <c r="B23" s="73"/>
      <c r="C23" s="33">
        <v>2570</v>
      </c>
      <c r="D23" s="33">
        <v>16</v>
      </c>
      <c r="E23" s="34">
        <v>2</v>
      </c>
      <c r="F23" s="34">
        <v>5</v>
      </c>
      <c r="G23" s="34">
        <v>1</v>
      </c>
      <c r="H23" s="35">
        <v>1</v>
      </c>
      <c r="I23" s="34">
        <v>8</v>
      </c>
      <c r="J23" s="33">
        <v>216</v>
      </c>
      <c r="K23" s="34">
        <v>0</v>
      </c>
      <c r="L23" s="36">
        <v>110</v>
      </c>
      <c r="M23" s="36">
        <v>85</v>
      </c>
      <c r="N23" s="34">
        <v>16</v>
      </c>
      <c r="O23" s="36">
        <v>5</v>
      </c>
      <c r="P23" s="33">
        <v>1885</v>
      </c>
      <c r="Q23" s="34">
        <v>48</v>
      </c>
      <c r="R23" s="34">
        <v>15</v>
      </c>
      <c r="S23" s="34">
        <v>20</v>
      </c>
      <c r="T23" s="34">
        <v>8</v>
      </c>
      <c r="U23" s="34">
        <v>76</v>
      </c>
      <c r="V23" s="34">
        <v>54</v>
      </c>
      <c r="W23" s="34">
        <v>49</v>
      </c>
      <c r="X23" s="34">
        <v>641</v>
      </c>
      <c r="Y23" s="34">
        <v>100</v>
      </c>
      <c r="Z23" s="36">
        <v>1</v>
      </c>
      <c r="AA23" s="34">
        <v>67</v>
      </c>
      <c r="AB23" s="34">
        <v>14</v>
      </c>
      <c r="AC23" s="36">
        <v>792</v>
      </c>
      <c r="AD23" s="33">
        <v>100</v>
      </c>
      <c r="AE23" s="34">
        <v>93</v>
      </c>
      <c r="AF23" s="34">
        <v>4</v>
      </c>
      <c r="AG23" s="34">
        <v>3</v>
      </c>
      <c r="AH23" s="33">
        <v>45</v>
      </c>
      <c r="AI23" s="34">
        <v>0</v>
      </c>
      <c r="AJ23" s="34">
        <v>28</v>
      </c>
      <c r="AK23" s="33">
        <v>16</v>
      </c>
      <c r="AL23" s="36">
        <v>12</v>
      </c>
      <c r="AM23" s="34">
        <v>17</v>
      </c>
      <c r="AN23" s="34">
        <v>308</v>
      </c>
      <c r="AO23" s="36">
        <v>41</v>
      </c>
      <c r="AP23" s="34">
        <v>75</v>
      </c>
      <c r="AQ23" s="34">
        <v>192</v>
      </c>
    </row>
    <row r="24" spans="1:43" s="23" customFormat="1" ht="18" customHeight="1" x14ac:dyDescent="0.15">
      <c r="A24" s="74" t="s">
        <v>53</v>
      </c>
      <c r="B24" s="75"/>
      <c r="C24" s="37">
        <v>809</v>
      </c>
      <c r="D24" s="37">
        <v>1</v>
      </c>
      <c r="E24" s="38">
        <v>1</v>
      </c>
      <c r="F24" s="38">
        <v>0</v>
      </c>
      <c r="G24" s="38">
        <v>0</v>
      </c>
      <c r="H24" s="39">
        <v>0</v>
      </c>
      <c r="I24" s="38">
        <v>0</v>
      </c>
      <c r="J24" s="37">
        <v>45</v>
      </c>
      <c r="K24" s="38">
        <v>0</v>
      </c>
      <c r="L24" s="40">
        <v>18</v>
      </c>
      <c r="M24" s="40">
        <v>22</v>
      </c>
      <c r="N24" s="38">
        <v>3</v>
      </c>
      <c r="O24" s="40">
        <v>2</v>
      </c>
      <c r="P24" s="37">
        <v>641</v>
      </c>
      <c r="Q24" s="38">
        <v>14</v>
      </c>
      <c r="R24" s="38">
        <v>28</v>
      </c>
      <c r="S24" s="38">
        <v>2</v>
      </c>
      <c r="T24" s="38">
        <v>5</v>
      </c>
      <c r="U24" s="38">
        <v>9</v>
      </c>
      <c r="V24" s="38">
        <v>27</v>
      </c>
      <c r="W24" s="38">
        <v>5</v>
      </c>
      <c r="X24" s="38">
        <v>286</v>
      </c>
      <c r="Y24" s="38">
        <v>33</v>
      </c>
      <c r="Z24" s="40">
        <v>0</v>
      </c>
      <c r="AA24" s="38">
        <v>17</v>
      </c>
      <c r="AB24" s="38">
        <v>0</v>
      </c>
      <c r="AC24" s="40">
        <v>215</v>
      </c>
      <c r="AD24" s="37">
        <v>49</v>
      </c>
      <c r="AE24" s="38">
        <v>45</v>
      </c>
      <c r="AF24" s="38">
        <v>2</v>
      </c>
      <c r="AG24" s="38">
        <v>2</v>
      </c>
      <c r="AH24" s="37">
        <v>15</v>
      </c>
      <c r="AI24" s="38">
        <v>0</v>
      </c>
      <c r="AJ24" s="38">
        <v>8</v>
      </c>
      <c r="AK24" s="37">
        <v>5</v>
      </c>
      <c r="AL24" s="40">
        <v>3</v>
      </c>
      <c r="AM24" s="38">
        <v>7</v>
      </c>
      <c r="AN24" s="38">
        <v>58</v>
      </c>
      <c r="AO24" s="40">
        <v>9</v>
      </c>
      <c r="AP24" s="38">
        <v>11</v>
      </c>
      <c r="AQ24" s="38">
        <v>38</v>
      </c>
    </row>
    <row r="25" spans="1:43" ht="18" customHeight="1" x14ac:dyDescent="0.15">
      <c r="A25" s="72" t="s">
        <v>54</v>
      </c>
      <c r="B25" s="73"/>
      <c r="C25" s="33">
        <v>517</v>
      </c>
      <c r="D25" s="33">
        <v>2</v>
      </c>
      <c r="E25" s="34">
        <v>1</v>
      </c>
      <c r="F25" s="34">
        <v>0</v>
      </c>
      <c r="G25" s="34">
        <v>0</v>
      </c>
      <c r="H25" s="35">
        <v>1</v>
      </c>
      <c r="I25" s="34">
        <v>0</v>
      </c>
      <c r="J25" s="33">
        <v>20</v>
      </c>
      <c r="K25" s="34">
        <v>0</v>
      </c>
      <c r="L25" s="36">
        <v>9</v>
      </c>
      <c r="M25" s="36">
        <v>10</v>
      </c>
      <c r="N25" s="34">
        <v>1</v>
      </c>
      <c r="O25" s="36">
        <v>0</v>
      </c>
      <c r="P25" s="33">
        <v>374</v>
      </c>
      <c r="Q25" s="34">
        <v>16</v>
      </c>
      <c r="R25" s="34">
        <v>3</v>
      </c>
      <c r="S25" s="34">
        <v>4</v>
      </c>
      <c r="T25" s="34">
        <v>1</v>
      </c>
      <c r="U25" s="34">
        <v>23</v>
      </c>
      <c r="V25" s="34">
        <v>20</v>
      </c>
      <c r="W25" s="34">
        <v>8</v>
      </c>
      <c r="X25" s="34">
        <v>103</v>
      </c>
      <c r="Y25" s="34">
        <v>33</v>
      </c>
      <c r="Z25" s="36">
        <v>1</v>
      </c>
      <c r="AA25" s="34">
        <v>6</v>
      </c>
      <c r="AB25" s="34">
        <v>3</v>
      </c>
      <c r="AC25" s="36">
        <v>153</v>
      </c>
      <c r="AD25" s="33">
        <v>41</v>
      </c>
      <c r="AE25" s="34">
        <v>40</v>
      </c>
      <c r="AF25" s="34"/>
      <c r="AG25" s="34">
        <v>1</v>
      </c>
      <c r="AH25" s="33">
        <v>12</v>
      </c>
      <c r="AI25" s="34">
        <v>0</v>
      </c>
      <c r="AJ25" s="34">
        <v>7</v>
      </c>
      <c r="AK25" s="33">
        <v>6</v>
      </c>
      <c r="AL25" s="36">
        <v>1</v>
      </c>
      <c r="AM25" s="34">
        <v>5</v>
      </c>
      <c r="AN25" s="34">
        <v>68</v>
      </c>
      <c r="AO25" s="36">
        <v>8</v>
      </c>
      <c r="AP25" s="34">
        <v>6</v>
      </c>
      <c r="AQ25" s="34">
        <v>54</v>
      </c>
    </row>
    <row r="26" spans="1:43" s="23" customFormat="1" ht="18" customHeight="1" x14ac:dyDescent="0.15">
      <c r="A26" s="74" t="s">
        <v>55</v>
      </c>
      <c r="B26" s="75"/>
      <c r="C26" s="37">
        <v>1213</v>
      </c>
      <c r="D26" s="37">
        <v>11</v>
      </c>
      <c r="E26" s="38">
        <v>0</v>
      </c>
      <c r="F26" s="38">
        <v>2</v>
      </c>
      <c r="G26" s="38">
        <v>0</v>
      </c>
      <c r="H26" s="39">
        <v>2</v>
      </c>
      <c r="I26" s="38">
        <v>7</v>
      </c>
      <c r="J26" s="37">
        <v>62</v>
      </c>
      <c r="K26" s="38">
        <v>0</v>
      </c>
      <c r="L26" s="40">
        <v>18</v>
      </c>
      <c r="M26" s="40">
        <v>34</v>
      </c>
      <c r="N26" s="38">
        <v>7</v>
      </c>
      <c r="O26" s="40">
        <v>3</v>
      </c>
      <c r="P26" s="37">
        <v>929</v>
      </c>
      <c r="Q26" s="38">
        <v>21</v>
      </c>
      <c r="R26" s="38">
        <v>8</v>
      </c>
      <c r="S26" s="38">
        <v>1</v>
      </c>
      <c r="T26" s="38">
        <v>4</v>
      </c>
      <c r="U26" s="38">
        <v>61</v>
      </c>
      <c r="V26" s="38">
        <v>33</v>
      </c>
      <c r="W26" s="38">
        <v>37</v>
      </c>
      <c r="X26" s="38">
        <v>253</v>
      </c>
      <c r="Y26" s="38">
        <v>30</v>
      </c>
      <c r="Z26" s="40">
        <v>1</v>
      </c>
      <c r="AA26" s="38">
        <v>19</v>
      </c>
      <c r="AB26" s="38">
        <v>6</v>
      </c>
      <c r="AC26" s="40">
        <v>455</v>
      </c>
      <c r="AD26" s="37">
        <v>75</v>
      </c>
      <c r="AE26" s="38">
        <v>71</v>
      </c>
      <c r="AF26" s="38">
        <v>1</v>
      </c>
      <c r="AG26" s="38">
        <v>3</v>
      </c>
      <c r="AH26" s="37">
        <v>15</v>
      </c>
      <c r="AI26" s="38">
        <v>0</v>
      </c>
      <c r="AJ26" s="38">
        <v>13</v>
      </c>
      <c r="AK26" s="37">
        <v>11</v>
      </c>
      <c r="AL26" s="40">
        <v>2</v>
      </c>
      <c r="AM26" s="38">
        <v>2</v>
      </c>
      <c r="AN26" s="38">
        <v>121</v>
      </c>
      <c r="AO26" s="40">
        <v>21</v>
      </c>
      <c r="AP26" s="38">
        <v>13</v>
      </c>
      <c r="AQ26" s="38">
        <v>87</v>
      </c>
    </row>
    <row r="27" spans="1:43" ht="18" customHeight="1" x14ac:dyDescent="0.15">
      <c r="A27" s="72" t="s">
        <v>56</v>
      </c>
      <c r="B27" s="73"/>
      <c r="C27" s="33">
        <v>553</v>
      </c>
      <c r="D27" s="33">
        <v>3</v>
      </c>
      <c r="E27" s="34">
        <v>0</v>
      </c>
      <c r="F27" s="34">
        <v>1</v>
      </c>
      <c r="G27" s="34">
        <v>0</v>
      </c>
      <c r="H27" s="35">
        <v>1</v>
      </c>
      <c r="I27" s="34">
        <v>1</v>
      </c>
      <c r="J27" s="33">
        <v>29</v>
      </c>
      <c r="K27" s="34">
        <v>0</v>
      </c>
      <c r="L27" s="36">
        <v>10</v>
      </c>
      <c r="M27" s="36">
        <v>16</v>
      </c>
      <c r="N27" s="34">
        <v>1</v>
      </c>
      <c r="O27" s="36">
        <v>2</v>
      </c>
      <c r="P27" s="33">
        <v>439</v>
      </c>
      <c r="Q27" s="34">
        <v>8</v>
      </c>
      <c r="R27" s="34">
        <v>0</v>
      </c>
      <c r="S27" s="34">
        <v>5</v>
      </c>
      <c r="T27" s="34">
        <v>1</v>
      </c>
      <c r="U27" s="34">
        <v>27</v>
      </c>
      <c r="V27" s="34">
        <v>15</v>
      </c>
      <c r="W27" s="34">
        <v>10</v>
      </c>
      <c r="X27" s="34">
        <v>162</v>
      </c>
      <c r="Y27" s="34">
        <v>17</v>
      </c>
      <c r="Z27" s="36">
        <v>1</v>
      </c>
      <c r="AA27" s="34">
        <v>16</v>
      </c>
      <c r="AB27" s="34">
        <v>3</v>
      </c>
      <c r="AC27" s="36">
        <v>174</v>
      </c>
      <c r="AD27" s="33">
        <v>17</v>
      </c>
      <c r="AE27" s="34">
        <v>17</v>
      </c>
      <c r="AF27" s="34"/>
      <c r="AG27" s="34">
        <v>0</v>
      </c>
      <c r="AH27" s="33">
        <v>11</v>
      </c>
      <c r="AI27" s="34">
        <v>0</v>
      </c>
      <c r="AJ27" s="34">
        <v>10</v>
      </c>
      <c r="AK27" s="33">
        <v>9</v>
      </c>
      <c r="AL27" s="36">
        <v>1</v>
      </c>
      <c r="AM27" s="34">
        <v>1</v>
      </c>
      <c r="AN27" s="34">
        <v>54</v>
      </c>
      <c r="AO27" s="36">
        <v>6</v>
      </c>
      <c r="AP27" s="34">
        <v>9</v>
      </c>
      <c r="AQ27" s="34">
        <v>39</v>
      </c>
    </row>
    <row r="28" spans="1:43" s="23" customFormat="1" ht="18" customHeight="1" x14ac:dyDescent="0.15">
      <c r="A28" s="74" t="s">
        <v>57</v>
      </c>
      <c r="B28" s="75"/>
      <c r="C28" s="37">
        <v>1346</v>
      </c>
      <c r="D28" s="37">
        <v>8</v>
      </c>
      <c r="E28" s="38">
        <v>1</v>
      </c>
      <c r="F28" s="38">
        <v>1</v>
      </c>
      <c r="G28" s="38">
        <v>1</v>
      </c>
      <c r="H28" s="39">
        <v>0</v>
      </c>
      <c r="I28" s="38">
        <v>6</v>
      </c>
      <c r="J28" s="37">
        <v>59</v>
      </c>
      <c r="K28" s="38">
        <v>0</v>
      </c>
      <c r="L28" s="40">
        <v>23</v>
      </c>
      <c r="M28" s="40">
        <v>33</v>
      </c>
      <c r="N28" s="38">
        <v>3</v>
      </c>
      <c r="O28" s="40">
        <v>0</v>
      </c>
      <c r="P28" s="37">
        <v>1107</v>
      </c>
      <c r="Q28" s="38">
        <v>23</v>
      </c>
      <c r="R28" s="38">
        <v>6</v>
      </c>
      <c r="S28" s="38">
        <v>11</v>
      </c>
      <c r="T28" s="38">
        <v>12</v>
      </c>
      <c r="U28" s="38">
        <v>93</v>
      </c>
      <c r="V28" s="38">
        <v>36</v>
      </c>
      <c r="W28" s="38">
        <v>21</v>
      </c>
      <c r="X28" s="38">
        <v>237</v>
      </c>
      <c r="Y28" s="38">
        <v>58</v>
      </c>
      <c r="Z28" s="40">
        <v>2</v>
      </c>
      <c r="AA28" s="38">
        <v>46</v>
      </c>
      <c r="AB28" s="38">
        <v>20</v>
      </c>
      <c r="AC28" s="40">
        <v>542</v>
      </c>
      <c r="AD28" s="37">
        <v>41</v>
      </c>
      <c r="AE28" s="38">
        <v>23</v>
      </c>
      <c r="AF28" s="38">
        <v>7</v>
      </c>
      <c r="AG28" s="38">
        <v>11</v>
      </c>
      <c r="AH28" s="37">
        <v>22</v>
      </c>
      <c r="AI28" s="38">
        <v>0</v>
      </c>
      <c r="AJ28" s="38">
        <v>13</v>
      </c>
      <c r="AK28" s="37">
        <v>9</v>
      </c>
      <c r="AL28" s="40">
        <v>4</v>
      </c>
      <c r="AM28" s="38">
        <v>9</v>
      </c>
      <c r="AN28" s="38">
        <v>109</v>
      </c>
      <c r="AO28" s="40">
        <v>19</v>
      </c>
      <c r="AP28" s="38">
        <v>19</v>
      </c>
      <c r="AQ28" s="38">
        <v>71</v>
      </c>
    </row>
    <row r="29" spans="1:43" ht="18" customHeight="1" x14ac:dyDescent="0.15">
      <c r="A29" s="76" t="s">
        <v>82</v>
      </c>
      <c r="B29" s="77"/>
      <c r="C29" s="33">
        <v>141</v>
      </c>
      <c r="D29" s="33">
        <v>0</v>
      </c>
      <c r="E29" s="34">
        <v>0</v>
      </c>
      <c r="F29" s="34">
        <v>0</v>
      </c>
      <c r="G29" s="34">
        <v>0</v>
      </c>
      <c r="H29" s="35">
        <v>0</v>
      </c>
      <c r="I29" s="34">
        <v>0</v>
      </c>
      <c r="J29" s="33">
        <v>11</v>
      </c>
      <c r="K29" s="34">
        <v>0</v>
      </c>
      <c r="L29" s="36">
        <v>5</v>
      </c>
      <c r="M29" s="36">
        <v>6</v>
      </c>
      <c r="N29" s="34">
        <v>0</v>
      </c>
      <c r="O29" s="36">
        <v>0</v>
      </c>
      <c r="P29" s="33">
        <v>86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6">
        <v>0</v>
      </c>
      <c r="AA29" s="34">
        <v>0</v>
      </c>
      <c r="AB29" s="34">
        <v>0</v>
      </c>
      <c r="AC29" s="36">
        <v>86</v>
      </c>
      <c r="AD29" s="33">
        <v>16</v>
      </c>
      <c r="AE29" s="34">
        <v>5</v>
      </c>
      <c r="AF29" s="34"/>
      <c r="AG29" s="34">
        <v>11</v>
      </c>
      <c r="AH29" s="33">
        <v>3</v>
      </c>
      <c r="AI29" s="34">
        <v>0</v>
      </c>
      <c r="AJ29" s="34">
        <v>1</v>
      </c>
      <c r="AK29" s="33">
        <v>0</v>
      </c>
      <c r="AL29" s="36">
        <v>1</v>
      </c>
      <c r="AM29" s="34">
        <v>2</v>
      </c>
      <c r="AN29" s="34">
        <v>25</v>
      </c>
      <c r="AO29" s="36">
        <v>5</v>
      </c>
      <c r="AP29" s="34">
        <v>8</v>
      </c>
      <c r="AQ29" s="34">
        <v>12</v>
      </c>
    </row>
    <row r="30" spans="1:43" s="23" customFormat="1" ht="18" customHeight="1" x14ac:dyDescent="0.15">
      <c r="A30" s="74" t="s">
        <v>58</v>
      </c>
      <c r="B30" s="75"/>
      <c r="C30" s="37">
        <v>955</v>
      </c>
      <c r="D30" s="37">
        <v>4</v>
      </c>
      <c r="E30" s="38">
        <v>0</v>
      </c>
      <c r="F30" s="38">
        <v>1</v>
      </c>
      <c r="G30" s="38">
        <v>0</v>
      </c>
      <c r="H30" s="39">
        <v>0</v>
      </c>
      <c r="I30" s="38">
        <v>3</v>
      </c>
      <c r="J30" s="37">
        <v>45</v>
      </c>
      <c r="K30" s="38">
        <v>0</v>
      </c>
      <c r="L30" s="40">
        <v>16</v>
      </c>
      <c r="M30" s="40">
        <v>24</v>
      </c>
      <c r="N30" s="38">
        <v>5</v>
      </c>
      <c r="O30" s="40">
        <v>0</v>
      </c>
      <c r="P30" s="37">
        <v>777</v>
      </c>
      <c r="Q30" s="38">
        <v>24</v>
      </c>
      <c r="R30" s="38">
        <v>7</v>
      </c>
      <c r="S30" s="38">
        <v>13</v>
      </c>
      <c r="T30" s="38">
        <v>18</v>
      </c>
      <c r="U30" s="38">
        <v>36</v>
      </c>
      <c r="V30" s="38">
        <v>59</v>
      </c>
      <c r="W30" s="38">
        <v>14</v>
      </c>
      <c r="X30" s="38">
        <v>176</v>
      </c>
      <c r="Y30" s="38">
        <v>42</v>
      </c>
      <c r="Z30" s="40">
        <v>0</v>
      </c>
      <c r="AA30" s="38">
        <v>29</v>
      </c>
      <c r="AB30" s="38">
        <v>7</v>
      </c>
      <c r="AC30" s="40">
        <v>352</v>
      </c>
      <c r="AD30" s="37">
        <v>14</v>
      </c>
      <c r="AE30" s="38">
        <v>13</v>
      </c>
      <c r="AF30" s="38"/>
      <c r="AG30" s="38">
        <v>1</v>
      </c>
      <c r="AH30" s="37">
        <v>6</v>
      </c>
      <c r="AI30" s="38">
        <v>0</v>
      </c>
      <c r="AJ30" s="38">
        <v>4</v>
      </c>
      <c r="AK30" s="37">
        <v>2</v>
      </c>
      <c r="AL30" s="40">
        <v>2</v>
      </c>
      <c r="AM30" s="38">
        <v>2</v>
      </c>
      <c r="AN30" s="38">
        <v>109</v>
      </c>
      <c r="AO30" s="40">
        <v>17</v>
      </c>
      <c r="AP30" s="38">
        <v>15</v>
      </c>
      <c r="AQ30" s="38">
        <v>77</v>
      </c>
    </row>
    <row r="31" spans="1:43" ht="18" customHeight="1" x14ac:dyDescent="0.15">
      <c r="A31" s="72" t="s">
        <v>74</v>
      </c>
      <c r="B31" s="73"/>
      <c r="C31" s="33">
        <v>681</v>
      </c>
      <c r="D31" s="33">
        <v>2</v>
      </c>
      <c r="E31" s="34">
        <v>1</v>
      </c>
      <c r="F31" s="34">
        <v>0</v>
      </c>
      <c r="G31" s="34">
        <v>0</v>
      </c>
      <c r="H31" s="35">
        <v>0</v>
      </c>
      <c r="I31" s="34">
        <v>1</v>
      </c>
      <c r="J31" s="33">
        <v>36</v>
      </c>
      <c r="K31" s="34">
        <v>0</v>
      </c>
      <c r="L31" s="36">
        <v>8</v>
      </c>
      <c r="M31" s="36">
        <v>22</v>
      </c>
      <c r="N31" s="34">
        <v>4</v>
      </c>
      <c r="O31" s="36">
        <v>2</v>
      </c>
      <c r="P31" s="33">
        <v>552</v>
      </c>
      <c r="Q31" s="34">
        <v>16</v>
      </c>
      <c r="R31" s="34">
        <v>10</v>
      </c>
      <c r="S31" s="34">
        <v>1</v>
      </c>
      <c r="T31" s="34">
        <v>2</v>
      </c>
      <c r="U31" s="34">
        <v>121</v>
      </c>
      <c r="V31" s="34">
        <v>12</v>
      </c>
      <c r="W31" s="34">
        <v>2</v>
      </c>
      <c r="X31" s="34">
        <v>27</v>
      </c>
      <c r="Y31" s="34">
        <v>23</v>
      </c>
      <c r="Z31" s="36">
        <v>0</v>
      </c>
      <c r="AA31" s="34">
        <v>10</v>
      </c>
      <c r="AB31" s="34">
        <v>3</v>
      </c>
      <c r="AC31" s="36">
        <v>325</v>
      </c>
      <c r="AD31" s="33">
        <v>37</v>
      </c>
      <c r="AE31" s="34">
        <v>36</v>
      </c>
      <c r="AF31" s="34"/>
      <c r="AG31" s="34">
        <v>1</v>
      </c>
      <c r="AH31" s="33">
        <v>13</v>
      </c>
      <c r="AI31" s="34">
        <v>0</v>
      </c>
      <c r="AJ31" s="34">
        <v>10</v>
      </c>
      <c r="AK31" s="33">
        <v>8</v>
      </c>
      <c r="AL31" s="36">
        <v>2</v>
      </c>
      <c r="AM31" s="34">
        <v>3</v>
      </c>
      <c r="AN31" s="34">
        <v>41</v>
      </c>
      <c r="AO31" s="36">
        <v>7</v>
      </c>
      <c r="AP31" s="34">
        <v>4</v>
      </c>
      <c r="AQ31" s="34">
        <v>30</v>
      </c>
    </row>
    <row r="32" spans="1:43" s="23" customFormat="1" ht="18" customHeight="1" x14ac:dyDescent="0.15">
      <c r="A32" s="74" t="s">
        <v>59</v>
      </c>
      <c r="B32" s="75"/>
      <c r="C32" s="37">
        <v>291</v>
      </c>
      <c r="D32" s="37">
        <v>4</v>
      </c>
      <c r="E32" s="38">
        <v>1</v>
      </c>
      <c r="F32" s="38">
        <v>0</v>
      </c>
      <c r="G32" s="38">
        <v>0</v>
      </c>
      <c r="H32" s="39">
        <v>1</v>
      </c>
      <c r="I32" s="38">
        <v>2</v>
      </c>
      <c r="J32" s="37">
        <v>15</v>
      </c>
      <c r="K32" s="38">
        <v>0</v>
      </c>
      <c r="L32" s="40">
        <v>3</v>
      </c>
      <c r="M32" s="40">
        <v>11</v>
      </c>
      <c r="N32" s="38">
        <v>1</v>
      </c>
      <c r="O32" s="40">
        <v>0</v>
      </c>
      <c r="P32" s="37">
        <v>222</v>
      </c>
      <c r="Q32" s="38">
        <v>10</v>
      </c>
      <c r="R32" s="38">
        <v>3</v>
      </c>
      <c r="S32" s="38">
        <v>0</v>
      </c>
      <c r="T32" s="38">
        <v>1</v>
      </c>
      <c r="U32" s="38">
        <v>33</v>
      </c>
      <c r="V32" s="38">
        <v>4</v>
      </c>
      <c r="W32" s="38">
        <v>7</v>
      </c>
      <c r="X32" s="38">
        <v>27</v>
      </c>
      <c r="Y32" s="38">
        <v>5</v>
      </c>
      <c r="Z32" s="40">
        <v>0</v>
      </c>
      <c r="AA32" s="38">
        <v>8</v>
      </c>
      <c r="AB32" s="38">
        <v>0</v>
      </c>
      <c r="AC32" s="40">
        <v>124</v>
      </c>
      <c r="AD32" s="37">
        <v>15</v>
      </c>
      <c r="AE32" s="38">
        <v>12</v>
      </c>
      <c r="AF32" s="38">
        <v>1</v>
      </c>
      <c r="AG32" s="38">
        <v>2</v>
      </c>
      <c r="AH32" s="37">
        <v>2</v>
      </c>
      <c r="AI32" s="38">
        <v>0</v>
      </c>
      <c r="AJ32" s="38">
        <v>0</v>
      </c>
      <c r="AK32" s="37">
        <v>0</v>
      </c>
      <c r="AL32" s="40">
        <v>0</v>
      </c>
      <c r="AM32" s="38">
        <v>2</v>
      </c>
      <c r="AN32" s="38">
        <v>33</v>
      </c>
      <c r="AO32" s="40">
        <v>7</v>
      </c>
      <c r="AP32" s="38">
        <v>2</v>
      </c>
      <c r="AQ32" s="38">
        <v>24</v>
      </c>
    </row>
    <row r="33" spans="1:43" ht="18" customHeight="1" x14ac:dyDescent="0.15">
      <c r="A33" s="72" t="s">
        <v>60</v>
      </c>
      <c r="B33" s="73"/>
      <c r="C33" s="33">
        <v>405</v>
      </c>
      <c r="D33" s="33">
        <v>6</v>
      </c>
      <c r="E33" s="34">
        <v>1</v>
      </c>
      <c r="F33" s="34">
        <v>2</v>
      </c>
      <c r="G33" s="34">
        <v>0</v>
      </c>
      <c r="H33" s="35">
        <v>2</v>
      </c>
      <c r="I33" s="34">
        <v>1</v>
      </c>
      <c r="J33" s="33">
        <v>13</v>
      </c>
      <c r="K33" s="34">
        <v>0</v>
      </c>
      <c r="L33" s="36">
        <v>2</v>
      </c>
      <c r="M33" s="36">
        <v>9</v>
      </c>
      <c r="N33" s="34">
        <v>1</v>
      </c>
      <c r="O33" s="36">
        <v>1</v>
      </c>
      <c r="P33" s="33">
        <v>315</v>
      </c>
      <c r="Q33" s="34">
        <v>6</v>
      </c>
      <c r="R33" s="34">
        <v>4</v>
      </c>
      <c r="S33" s="34">
        <v>2</v>
      </c>
      <c r="T33" s="34">
        <v>7</v>
      </c>
      <c r="U33" s="34">
        <v>42</v>
      </c>
      <c r="V33" s="34">
        <v>5</v>
      </c>
      <c r="W33" s="34">
        <v>2</v>
      </c>
      <c r="X33" s="34">
        <v>53</v>
      </c>
      <c r="Y33" s="34">
        <v>12</v>
      </c>
      <c r="Z33" s="36">
        <v>0</v>
      </c>
      <c r="AA33" s="34">
        <v>8</v>
      </c>
      <c r="AB33" s="34">
        <v>1</v>
      </c>
      <c r="AC33" s="36">
        <v>173</v>
      </c>
      <c r="AD33" s="33">
        <v>16</v>
      </c>
      <c r="AE33" s="34">
        <v>16</v>
      </c>
      <c r="AF33" s="34"/>
      <c r="AG33" s="34">
        <v>0</v>
      </c>
      <c r="AH33" s="33">
        <v>5</v>
      </c>
      <c r="AI33" s="34">
        <v>0</v>
      </c>
      <c r="AJ33" s="34">
        <v>4</v>
      </c>
      <c r="AK33" s="33">
        <v>4</v>
      </c>
      <c r="AL33" s="36">
        <v>0</v>
      </c>
      <c r="AM33" s="34">
        <v>1</v>
      </c>
      <c r="AN33" s="34">
        <v>50</v>
      </c>
      <c r="AO33" s="36">
        <v>8</v>
      </c>
      <c r="AP33" s="34">
        <v>6</v>
      </c>
      <c r="AQ33" s="34">
        <v>36</v>
      </c>
    </row>
    <row r="34" spans="1:43" s="23" customFormat="1" ht="18" customHeight="1" x14ac:dyDescent="0.15">
      <c r="A34" s="74" t="s">
        <v>73</v>
      </c>
      <c r="B34" s="75"/>
      <c r="C34" s="37">
        <v>147</v>
      </c>
      <c r="D34" s="37">
        <v>3</v>
      </c>
      <c r="E34" s="38">
        <v>1</v>
      </c>
      <c r="F34" s="38">
        <v>0</v>
      </c>
      <c r="G34" s="38">
        <v>0</v>
      </c>
      <c r="H34" s="39">
        <v>0</v>
      </c>
      <c r="I34" s="38">
        <v>2</v>
      </c>
      <c r="J34" s="37">
        <v>6</v>
      </c>
      <c r="K34" s="38">
        <v>0</v>
      </c>
      <c r="L34" s="40">
        <v>1</v>
      </c>
      <c r="M34" s="40">
        <v>4</v>
      </c>
      <c r="N34" s="38">
        <v>1</v>
      </c>
      <c r="O34" s="40">
        <v>0</v>
      </c>
      <c r="P34" s="37">
        <v>104</v>
      </c>
      <c r="Q34" s="38">
        <v>3</v>
      </c>
      <c r="R34" s="38">
        <v>8</v>
      </c>
      <c r="S34" s="38">
        <v>0</v>
      </c>
      <c r="T34" s="38">
        <v>1</v>
      </c>
      <c r="U34" s="38">
        <v>30</v>
      </c>
      <c r="V34" s="38">
        <v>1</v>
      </c>
      <c r="W34" s="38">
        <v>2</v>
      </c>
      <c r="X34" s="38">
        <v>7</v>
      </c>
      <c r="Y34" s="38">
        <v>2</v>
      </c>
      <c r="Z34" s="40">
        <v>0</v>
      </c>
      <c r="AA34" s="38">
        <v>2</v>
      </c>
      <c r="AB34" s="38">
        <v>0</v>
      </c>
      <c r="AC34" s="40">
        <v>48</v>
      </c>
      <c r="AD34" s="37">
        <v>7</v>
      </c>
      <c r="AE34" s="38">
        <v>7</v>
      </c>
      <c r="AF34" s="38"/>
      <c r="AG34" s="38">
        <v>0</v>
      </c>
      <c r="AH34" s="37">
        <v>7</v>
      </c>
      <c r="AI34" s="38">
        <v>0</v>
      </c>
      <c r="AJ34" s="38">
        <v>7</v>
      </c>
      <c r="AK34" s="37">
        <v>0</v>
      </c>
      <c r="AL34" s="40">
        <v>7</v>
      </c>
      <c r="AM34" s="38">
        <v>0</v>
      </c>
      <c r="AN34" s="38">
        <v>20</v>
      </c>
      <c r="AO34" s="40">
        <v>6</v>
      </c>
      <c r="AP34" s="38">
        <v>1</v>
      </c>
      <c r="AQ34" s="38">
        <v>13</v>
      </c>
    </row>
    <row r="35" spans="1:43" ht="18" customHeight="1" x14ac:dyDescent="0.15">
      <c r="A35" s="72" t="s">
        <v>76</v>
      </c>
      <c r="B35" s="73"/>
      <c r="C35" s="33">
        <v>542</v>
      </c>
      <c r="D35" s="33">
        <v>3</v>
      </c>
      <c r="E35" s="34">
        <v>0</v>
      </c>
      <c r="F35" s="34">
        <v>1</v>
      </c>
      <c r="G35" s="34">
        <v>0</v>
      </c>
      <c r="H35" s="35">
        <v>1</v>
      </c>
      <c r="I35" s="34">
        <v>1</v>
      </c>
      <c r="J35" s="33">
        <v>27</v>
      </c>
      <c r="K35" s="34">
        <v>0</v>
      </c>
      <c r="L35" s="36">
        <v>10</v>
      </c>
      <c r="M35" s="36">
        <v>14</v>
      </c>
      <c r="N35" s="34">
        <v>2</v>
      </c>
      <c r="O35" s="36">
        <v>1</v>
      </c>
      <c r="P35" s="33">
        <v>448</v>
      </c>
      <c r="Q35" s="34">
        <v>8</v>
      </c>
      <c r="R35" s="34">
        <v>4</v>
      </c>
      <c r="S35" s="34">
        <v>5</v>
      </c>
      <c r="T35" s="34">
        <v>2</v>
      </c>
      <c r="U35" s="34">
        <v>68</v>
      </c>
      <c r="V35" s="34">
        <v>6</v>
      </c>
      <c r="W35" s="34">
        <v>1</v>
      </c>
      <c r="X35" s="34">
        <v>33</v>
      </c>
      <c r="Y35" s="34">
        <v>17</v>
      </c>
      <c r="Z35" s="36">
        <v>0</v>
      </c>
      <c r="AA35" s="34">
        <v>10</v>
      </c>
      <c r="AB35" s="34">
        <v>5</v>
      </c>
      <c r="AC35" s="36">
        <v>289</v>
      </c>
      <c r="AD35" s="33">
        <v>15</v>
      </c>
      <c r="AE35" s="34">
        <v>12</v>
      </c>
      <c r="AF35" s="34">
        <v>2</v>
      </c>
      <c r="AG35" s="34">
        <v>1</v>
      </c>
      <c r="AH35" s="33">
        <v>8</v>
      </c>
      <c r="AI35" s="34">
        <v>0</v>
      </c>
      <c r="AJ35" s="34">
        <v>8</v>
      </c>
      <c r="AK35" s="33">
        <v>1</v>
      </c>
      <c r="AL35" s="36">
        <v>7</v>
      </c>
      <c r="AM35" s="34">
        <v>0</v>
      </c>
      <c r="AN35" s="34">
        <v>41</v>
      </c>
      <c r="AO35" s="36">
        <v>10</v>
      </c>
      <c r="AP35" s="34">
        <v>6</v>
      </c>
      <c r="AQ35" s="34">
        <v>25</v>
      </c>
    </row>
    <row r="36" spans="1:43" s="23" customFormat="1" ht="18" customHeight="1" x14ac:dyDescent="0.15">
      <c r="A36" s="74" t="s">
        <v>61</v>
      </c>
      <c r="B36" s="75"/>
      <c r="C36" s="37">
        <v>627</v>
      </c>
      <c r="D36" s="37">
        <v>7</v>
      </c>
      <c r="E36" s="38">
        <v>1</v>
      </c>
      <c r="F36" s="38">
        <v>3</v>
      </c>
      <c r="G36" s="38">
        <v>1</v>
      </c>
      <c r="H36" s="39">
        <v>1</v>
      </c>
      <c r="I36" s="38">
        <v>2</v>
      </c>
      <c r="J36" s="37">
        <v>29</v>
      </c>
      <c r="K36" s="38">
        <v>0</v>
      </c>
      <c r="L36" s="40">
        <v>10</v>
      </c>
      <c r="M36" s="40">
        <v>14</v>
      </c>
      <c r="N36" s="38">
        <v>4</v>
      </c>
      <c r="O36" s="40">
        <v>1</v>
      </c>
      <c r="P36" s="37">
        <v>490</v>
      </c>
      <c r="Q36" s="38">
        <v>11</v>
      </c>
      <c r="R36" s="38">
        <v>4</v>
      </c>
      <c r="S36" s="38">
        <v>8</v>
      </c>
      <c r="T36" s="38">
        <v>4</v>
      </c>
      <c r="U36" s="38">
        <v>54</v>
      </c>
      <c r="V36" s="38">
        <v>13</v>
      </c>
      <c r="W36" s="38">
        <v>13</v>
      </c>
      <c r="X36" s="38">
        <v>119</v>
      </c>
      <c r="Y36" s="38">
        <v>13</v>
      </c>
      <c r="Z36" s="40">
        <v>0</v>
      </c>
      <c r="AA36" s="38">
        <v>23</v>
      </c>
      <c r="AB36" s="38">
        <v>7</v>
      </c>
      <c r="AC36" s="40">
        <v>221</v>
      </c>
      <c r="AD36" s="37">
        <v>19</v>
      </c>
      <c r="AE36" s="38">
        <v>15</v>
      </c>
      <c r="AF36" s="38"/>
      <c r="AG36" s="38">
        <v>4</v>
      </c>
      <c r="AH36" s="37">
        <v>17</v>
      </c>
      <c r="AI36" s="38">
        <v>0</v>
      </c>
      <c r="AJ36" s="38">
        <v>10</v>
      </c>
      <c r="AK36" s="37">
        <v>7</v>
      </c>
      <c r="AL36" s="40">
        <v>3</v>
      </c>
      <c r="AM36" s="38">
        <v>7</v>
      </c>
      <c r="AN36" s="38">
        <v>65</v>
      </c>
      <c r="AO36" s="40">
        <v>14</v>
      </c>
      <c r="AP36" s="38">
        <v>14</v>
      </c>
      <c r="AQ36" s="38">
        <v>37</v>
      </c>
    </row>
    <row r="37" spans="1:43" ht="18" customHeight="1" x14ac:dyDescent="0.15">
      <c r="A37" s="72" t="s">
        <v>62</v>
      </c>
      <c r="B37" s="73"/>
      <c r="C37" s="33">
        <v>723</v>
      </c>
      <c r="D37" s="33">
        <v>11</v>
      </c>
      <c r="E37" s="34">
        <v>3</v>
      </c>
      <c r="F37" s="34">
        <v>3</v>
      </c>
      <c r="G37" s="34">
        <v>0</v>
      </c>
      <c r="H37" s="35">
        <v>1</v>
      </c>
      <c r="I37" s="34">
        <v>4</v>
      </c>
      <c r="J37" s="33">
        <v>46</v>
      </c>
      <c r="K37" s="34">
        <v>0</v>
      </c>
      <c r="L37" s="36">
        <v>20</v>
      </c>
      <c r="M37" s="36">
        <v>19</v>
      </c>
      <c r="N37" s="34">
        <v>6</v>
      </c>
      <c r="O37" s="36">
        <v>1</v>
      </c>
      <c r="P37" s="33">
        <v>529</v>
      </c>
      <c r="Q37" s="34">
        <v>10</v>
      </c>
      <c r="R37" s="34">
        <v>9</v>
      </c>
      <c r="S37" s="34">
        <v>6</v>
      </c>
      <c r="T37" s="34">
        <v>7</v>
      </c>
      <c r="U37" s="34">
        <v>47</v>
      </c>
      <c r="V37" s="34">
        <v>6</v>
      </c>
      <c r="W37" s="34">
        <v>8</v>
      </c>
      <c r="X37" s="34">
        <v>118</v>
      </c>
      <c r="Y37" s="34">
        <v>10</v>
      </c>
      <c r="Z37" s="36">
        <v>3</v>
      </c>
      <c r="AA37" s="34">
        <v>12</v>
      </c>
      <c r="AB37" s="34">
        <v>8</v>
      </c>
      <c r="AC37" s="36">
        <v>285</v>
      </c>
      <c r="AD37" s="33">
        <v>27</v>
      </c>
      <c r="AE37" s="34">
        <v>25</v>
      </c>
      <c r="AF37" s="34"/>
      <c r="AG37" s="34">
        <v>2</v>
      </c>
      <c r="AH37" s="33">
        <v>11</v>
      </c>
      <c r="AI37" s="34">
        <v>0</v>
      </c>
      <c r="AJ37" s="34">
        <v>9</v>
      </c>
      <c r="AK37" s="33">
        <v>8</v>
      </c>
      <c r="AL37" s="36">
        <v>1</v>
      </c>
      <c r="AM37" s="34">
        <v>2</v>
      </c>
      <c r="AN37" s="34">
        <v>99</v>
      </c>
      <c r="AO37" s="36">
        <v>18</v>
      </c>
      <c r="AP37" s="34">
        <v>4</v>
      </c>
      <c r="AQ37" s="34">
        <v>77</v>
      </c>
    </row>
    <row r="38" spans="1:43" s="23" customFormat="1" ht="18" customHeight="1" x14ac:dyDescent="0.15">
      <c r="A38" s="74" t="s">
        <v>79</v>
      </c>
      <c r="B38" s="75"/>
      <c r="C38" s="37">
        <v>215</v>
      </c>
      <c r="D38" s="37">
        <v>3</v>
      </c>
      <c r="E38" s="38">
        <v>1</v>
      </c>
      <c r="F38" s="38">
        <v>0</v>
      </c>
      <c r="G38" s="38">
        <v>0</v>
      </c>
      <c r="H38" s="39">
        <v>2</v>
      </c>
      <c r="I38" s="38">
        <v>0</v>
      </c>
      <c r="J38" s="37">
        <v>8</v>
      </c>
      <c r="K38" s="38">
        <v>0</v>
      </c>
      <c r="L38" s="40">
        <v>3</v>
      </c>
      <c r="M38" s="40">
        <v>3</v>
      </c>
      <c r="N38" s="38">
        <v>1</v>
      </c>
      <c r="O38" s="40">
        <v>1</v>
      </c>
      <c r="P38" s="37">
        <v>167</v>
      </c>
      <c r="Q38" s="38">
        <v>3</v>
      </c>
      <c r="R38" s="38">
        <v>0</v>
      </c>
      <c r="S38" s="38">
        <v>5</v>
      </c>
      <c r="T38" s="38">
        <v>6</v>
      </c>
      <c r="U38" s="38">
        <v>39</v>
      </c>
      <c r="V38" s="38">
        <v>0</v>
      </c>
      <c r="W38" s="38">
        <v>0</v>
      </c>
      <c r="X38" s="38">
        <v>15</v>
      </c>
      <c r="Y38" s="38">
        <v>7</v>
      </c>
      <c r="Z38" s="40">
        <v>0</v>
      </c>
      <c r="AA38" s="38">
        <v>4</v>
      </c>
      <c r="AB38" s="38">
        <v>6</v>
      </c>
      <c r="AC38" s="40">
        <v>82</v>
      </c>
      <c r="AD38" s="37">
        <v>7</v>
      </c>
      <c r="AE38" s="38">
        <v>6</v>
      </c>
      <c r="AF38" s="38">
        <v>1</v>
      </c>
      <c r="AG38" s="38">
        <v>0</v>
      </c>
      <c r="AH38" s="37">
        <v>5</v>
      </c>
      <c r="AI38" s="38">
        <v>0</v>
      </c>
      <c r="AJ38" s="38">
        <v>0</v>
      </c>
      <c r="AK38" s="37">
        <v>0</v>
      </c>
      <c r="AL38" s="40">
        <v>0</v>
      </c>
      <c r="AM38" s="38">
        <v>5</v>
      </c>
      <c r="AN38" s="38">
        <v>25</v>
      </c>
      <c r="AO38" s="40">
        <v>7</v>
      </c>
      <c r="AP38" s="38">
        <v>1</v>
      </c>
      <c r="AQ38" s="38">
        <v>17</v>
      </c>
    </row>
    <row r="39" spans="1:43" ht="18" customHeight="1" x14ac:dyDescent="0.15">
      <c r="A39" s="72" t="s">
        <v>63</v>
      </c>
      <c r="B39" s="73"/>
      <c r="C39" s="33">
        <v>159</v>
      </c>
      <c r="D39" s="33">
        <v>1</v>
      </c>
      <c r="E39" s="34">
        <v>0</v>
      </c>
      <c r="F39" s="34">
        <v>0</v>
      </c>
      <c r="G39" s="34">
        <v>0</v>
      </c>
      <c r="H39" s="35">
        <v>1</v>
      </c>
      <c r="I39" s="34">
        <v>0</v>
      </c>
      <c r="J39" s="33">
        <v>6</v>
      </c>
      <c r="K39" s="34">
        <v>0</v>
      </c>
      <c r="L39" s="36">
        <v>1</v>
      </c>
      <c r="M39" s="36">
        <v>5</v>
      </c>
      <c r="N39" s="34">
        <v>0</v>
      </c>
      <c r="O39" s="36">
        <v>0</v>
      </c>
      <c r="P39" s="33">
        <v>127</v>
      </c>
      <c r="Q39" s="34">
        <v>3</v>
      </c>
      <c r="R39" s="34">
        <v>0</v>
      </c>
      <c r="S39" s="34">
        <v>3</v>
      </c>
      <c r="T39" s="34">
        <v>3</v>
      </c>
      <c r="U39" s="34">
        <v>36</v>
      </c>
      <c r="V39" s="34">
        <v>1</v>
      </c>
      <c r="W39" s="34">
        <v>22</v>
      </c>
      <c r="X39" s="34">
        <v>1</v>
      </c>
      <c r="Y39" s="34">
        <v>4</v>
      </c>
      <c r="Z39" s="36">
        <v>0</v>
      </c>
      <c r="AA39" s="34">
        <v>3</v>
      </c>
      <c r="AB39" s="34">
        <v>1</v>
      </c>
      <c r="AC39" s="36">
        <v>50</v>
      </c>
      <c r="AD39" s="33">
        <v>5</v>
      </c>
      <c r="AE39" s="34">
        <v>3</v>
      </c>
      <c r="AF39" s="34"/>
      <c r="AG39" s="34">
        <v>2</v>
      </c>
      <c r="AH39" s="33">
        <v>0</v>
      </c>
      <c r="AI39" s="34">
        <v>0</v>
      </c>
      <c r="AJ39" s="34">
        <v>0</v>
      </c>
      <c r="AK39" s="33">
        <v>0</v>
      </c>
      <c r="AL39" s="36">
        <v>0</v>
      </c>
      <c r="AM39" s="34">
        <v>0</v>
      </c>
      <c r="AN39" s="34">
        <v>20</v>
      </c>
      <c r="AO39" s="36">
        <v>6</v>
      </c>
      <c r="AP39" s="34">
        <v>2</v>
      </c>
      <c r="AQ39" s="34">
        <v>12</v>
      </c>
    </row>
    <row r="40" spans="1:43" s="23" customFormat="1" ht="18" customHeight="1" x14ac:dyDescent="0.15">
      <c r="A40" s="74" t="s">
        <v>64</v>
      </c>
      <c r="B40" s="75"/>
      <c r="C40" s="37">
        <v>1481</v>
      </c>
      <c r="D40" s="37">
        <v>15</v>
      </c>
      <c r="E40" s="38">
        <v>2</v>
      </c>
      <c r="F40" s="38">
        <v>6</v>
      </c>
      <c r="G40" s="38">
        <v>3</v>
      </c>
      <c r="H40" s="39">
        <v>1</v>
      </c>
      <c r="I40" s="38">
        <v>6</v>
      </c>
      <c r="J40" s="37">
        <v>103</v>
      </c>
      <c r="K40" s="38">
        <v>0</v>
      </c>
      <c r="L40" s="40">
        <v>19</v>
      </c>
      <c r="M40" s="40">
        <v>73</v>
      </c>
      <c r="N40" s="38">
        <v>7</v>
      </c>
      <c r="O40" s="40">
        <v>4</v>
      </c>
      <c r="P40" s="37">
        <v>1119</v>
      </c>
      <c r="Q40" s="38">
        <v>64</v>
      </c>
      <c r="R40" s="38">
        <v>1</v>
      </c>
      <c r="S40" s="38">
        <v>8</v>
      </c>
      <c r="T40" s="38">
        <v>6</v>
      </c>
      <c r="U40" s="38">
        <v>63</v>
      </c>
      <c r="V40" s="38">
        <v>27</v>
      </c>
      <c r="W40" s="38">
        <v>24</v>
      </c>
      <c r="X40" s="38">
        <v>264</v>
      </c>
      <c r="Y40" s="38">
        <v>35</v>
      </c>
      <c r="Z40" s="40">
        <v>2</v>
      </c>
      <c r="AA40" s="38">
        <v>31</v>
      </c>
      <c r="AB40" s="38">
        <v>17</v>
      </c>
      <c r="AC40" s="40">
        <v>577</v>
      </c>
      <c r="AD40" s="37">
        <v>64</v>
      </c>
      <c r="AE40" s="38">
        <v>55</v>
      </c>
      <c r="AF40" s="38">
        <v>3</v>
      </c>
      <c r="AG40" s="38">
        <v>6</v>
      </c>
      <c r="AH40" s="37">
        <v>21</v>
      </c>
      <c r="AI40" s="38">
        <v>0</v>
      </c>
      <c r="AJ40" s="38">
        <v>17</v>
      </c>
      <c r="AK40" s="37">
        <v>14</v>
      </c>
      <c r="AL40" s="40">
        <v>3</v>
      </c>
      <c r="AM40" s="38">
        <v>4</v>
      </c>
      <c r="AN40" s="38">
        <v>159</v>
      </c>
      <c r="AO40" s="40">
        <v>21</v>
      </c>
      <c r="AP40" s="38">
        <v>30</v>
      </c>
      <c r="AQ40" s="38">
        <v>108</v>
      </c>
    </row>
    <row r="41" spans="1:43" ht="18" customHeight="1" x14ac:dyDescent="0.15">
      <c r="A41" s="72" t="s">
        <v>65</v>
      </c>
      <c r="B41" s="73"/>
      <c r="C41" s="33">
        <v>1100</v>
      </c>
      <c r="D41" s="33">
        <v>6</v>
      </c>
      <c r="E41" s="34">
        <v>0</v>
      </c>
      <c r="F41" s="34">
        <v>0</v>
      </c>
      <c r="G41" s="34">
        <v>0</v>
      </c>
      <c r="H41" s="35">
        <v>0</v>
      </c>
      <c r="I41" s="34">
        <v>6</v>
      </c>
      <c r="J41" s="33">
        <v>84</v>
      </c>
      <c r="K41" s="34">
        <v>0</v>
      </c>
      <c r="L41" s="36">
        <v>28</v>
      </c>
      <c r="M41" s="36">
        <v>51</v>
      </c>
      <c r="N41" s="34">
        <v>5</v>
      </c>
      <c r="O41" s="36">
        <v>0</v>
      </c>
      <c r="P41" s="33">
        <v>845</v>
      </c>
      <c r="Q41" s="34">
        <v>35</v>
      </c>
      <c r="R41" s="34">
        <v>6</v>
      </c>
      <c r="S41" s="34">
        <v>4</v>
      </c>
      <c r="T41" s="34">
        <v>6</v>
      </c>
      <c r="U41" s="34">
        <v>38</v>
      </c>
      <c r="V41" s="34">
        <v>9</v>
      </c>
      <c r="W41" s="34">
        <v>9</v>
      </c>
      <c r="X41" s="34">
        <v>183</v>
      </c>
      <c r="Y41" s="34">
        <v>25</v>
      </c>
      <c r="Z41" s="36">
        <v>0</v>
      </c>
      <c r="AA41" s="34">
        <v>15</v>
      </c>
      <c r="AB41" s="34">
        <v>43</v>
      </c>
      <c r="AC41" s="36">
        <v>472</v>
      </c>
      <c r="AD41" s="33">
        <v>27</v>
      </c>
      <c r="AE41" s="34">
        <v>23</v>
      </c>
      <c r="AF41" s="34">
        <v>3</v>
      </c>
      <c r="AG41" s="34">
        <v>1</v>
      </c>
      <c r="AH41" s="33">
        <v>27</v>
      </c>
      <c r="AI41" s="34">
        <v>0</v>
      </c>
      <c r="AJ41" s="34">
        <v>13</v>
      </c>
      <c r="AK41" s="33">
        <v>10</v>
      </c>
      <c r="AL41" s="36">
        <v>3</v>
      </c>
      <c r="AM41" s="34">
        <v>14</v>
      </c>
      <c r="AN41" s="34">
        <v>111</v>
      </c>
      <c r="AO41" s="36">
        <v>18</v>
      </c>
      <c r="AP41" s="34">
        <v>16</v>
      </c>
      <c r="AQ41" s="34">
        <v>77</v>
      </c>
    </row>
    <row r="42" spans="1:43" s="23" customFormat="1" ht="18" customHeight="1" x14ac:dyDescent="0.15">
      <c r="A42" s="74" t="s">
        <v>66</v>
      </c>
      <c r="B42" s="75"/>
      <c r="C42" s="37">
        <v>428</v>
      </c>
      <c r="D42" s="37">
        <v>2</v>
      </c>
      <c r="E42" s="38">
        <v>1</v>
      </c>
      <c r="F42" s="38">
        <v>0</v>
      </c>
      <c r="G42" s="38">
        <v>0</v>
      </c>
      <c r="H42" s="39">
        <v>0</v>
      </c>
      <c r="I42" s="38">
        <v>1</v>
      </c>
      <c r="J42" s="37">
        <v>36</v>
      </c>
      <c r="K42" s="38">
        <v>0</v>
      </c>
      <c r="L42" s="40">
        <v>18</v>
      </c>
      <c r="M42" s="40">
        <v>17</v>
      </c>
      <c r="N42" s="38">
        <v>1</v>
      </c>
      <c r="O42" s="40">
        <v>0</v>
      </c>
      <c r="P42" s="37">
        <v>303</v>
      </c>
      <c r="Q42" s="38">
        <v>20</v>
      </c>
      <c r="R42" s="38">
        <v>15</v>
      </c>
      <c r="S42" s="38">
        <v>2</v>
      </c>
      <c r="T42" s="38">
        <v>5</v>
      </c>
      <c r="U42" s="38">
        <v>21</v>
      </c>
      <c r="V42" s="38">
        <v>2</v>
      </c>
      <c r="W42" s="38">
        <v>7</v>
      </c>
      <c r="X42" s="38">
        <v>81</v>
      </c>
      <c r="Y42" s="38">
        <v>14</v>
      </c>
      <c r="Z42" s="40">
        <v>0</v>
      </c>
      <c r="AA42" s="38">
        <v>5</v>
      </c>
      <c r="AB42" s="38">
        <v>6</v>
      </c>
      <c r="AC42" s="40">
        <v>125</v>
      </c>
      <c r="AD42" s="37">
        <v>18</v>
      </c>
      <c r="AE42" s="38">
        <v>18</v>
      </c>
      <c r="AF42" s="38"/>
      <c r="AG42" s="38">
        <v>0</v>
      </c>
      <c r="AH42" s="37">
        <v>8</v>
      </c>
      <c r="AI42" s="38">
        <v>0</v>
      </c>
      <c r="AJ42" s="38">
        <v>5</v>
      </c>
      <c r="AK42" s="37">
        <v>3</v>
      </c>
      <c r="AL42" s="40">
        <v>2</v>
      </c>
      <c r="AM42" s="38">
        <v>3</v>
      </c>
      <c r="AN42" s="38">
        <v>61</v>
      </c>
      <c r="AO42" s="40">
        <v>9</v>
      </c>
      <c r="AP42" s="38">
        <v>8</v>
      </c>
      <c r="AQ42" s="38">
        <v>44</v>
      </c>
    </row>
    <row r="43" spans="1:43" ht="18" customHeight="1" x14ac:dyDescent="0.15">
      <c r="A43" s="72" t="s">
        <v>67</v>
      </c>
      <c r="B43" s="73"/>
      <c r="C43" s="33">
        <v>165</v>
      </c>
      <c r="D43" s="33">
        <v>0</v>
      </c>
      <c r="E43" s="34">
        <v>0</v>
      </c>
      <c r="F43" s="34">
        <v>0</v>
      </c>
      <c r="G43" s="34">
        <v>0</v>
      </c>
      <c r="H43" s="35">
        <v>0</v>
      </c>
      <c r="I43" s="34">
        <v>0</v>
      </c>
      <c r="J43" s="33">
        <v>17</v>
      </c>
      <c r="K43" s="34">
        <v>0</v>
      </c>
      <c r="L43" s="36">
        <v>3</v>
      </c>
      <c r="M43" s="36">
        <v>13</v>
      </c>
      <c r="N43" s="34">
        <v>1</v>
      </c>
      <c r="O43" s="36">
        <v>0</v>
      </c>
      <c r="P43" s="33">
        <v>124</v>
      </c>
      <c r="Q43" s="34">
        <v>0</v>
      </c>
      <c r="R43" s="34">
        <v>1</v>
      </c>
      <c r="S43" s="34">
        <v>1</v>
      </c>
      <c r="T43" s="34">
        <v>0</v>
      </c>
      <c r="U43" s="34">
        <v>3</v>
      </c>
      <c r="V43" s="34">
        <v>1</v>
      </c>
      <c r="W43" s="34">
        <v>0</v>
      </c>
      <c r="X43" s="34">
        <v>43</v>
      </c>
      <c r="Y43" s="34">
        <v>6</v>
      </c>
      <c r="Z43" s="36">
        <v>0</v>
      </c>
      <c r="AA43" s="34">
        <v>0</v>
      </c>
      <c r="AB43" s="34">
        <v>4</v>
      </c>
      <c r="AC43" s="36">
        <v>65</v>
      </c>
      <c r="AD43" s="33">
        <v>5</v>
      </c>
      <c r="AE43" s="34">
        <v>3</v>
      </c>
      <c r="AF43" s="34">
        <v>1</v>
      </c>
      <c r="AG43" s="34">
        <v>1</v>
      </c>
      <c r="AH43" s="33">
        <v>4</v>
      </c>
      <c r="AI43" s="34">
        <v>0</v>
      </c>
      <c r="AJ43" s="34">
        <v>4</v>
      </c>
      <c r="AK43" s="33">
        <v>2</v>
      </c>
      <c r="AL43" s="36">
        <v>2</v>
      </c>
      <c r="AM43" s="34">
        <v>0</v>
      </c>
      <c r="AN43" s="34">
        <v>15</v>
      </c>
      <c r="AO43" s="36">
        <v>3</v>
      </c>
      <c r="AP43" s="34">
        <v>5</v>
      </c>
      <c r="AQ43" s="34">
        <v>7</v>
      </c>
    </row>
    <row r="44" spans="1:43" s="23" customFormat="1" ht="18" customHeight="1" x14ac:dyDescent="0.15">
      <c r="A44" s="74" t="s">
        <v>68</v>
      </c>
      <c r="B44" s="75"/>
      <c r="C44" s="37">
        <v>311</v>
      </c>
      <c r="D44" s="37">
        <v>3</v>
      </c>
      <c r="E44" s="38">
        <v>0</v>
      </c>
      <c r="F44" s="38">
        <v>1</v>
      </c>
      <c r="G44" s="38">
        <v>0</v>
      </c>
      <c r="H44" s="39">
        <v>0</v>
      </c>
      <c r="I44" s="38">
        <v>2</v>
      </c>
      <c r="J44" s="37">
        <v>28</v>
      </c>
      <c r="K44" s="38">
        <v>0</v>
      </c>
      <c r="L44" s="40">
        <v>9</v>
      </c>
      <c r="M44" s="40">
        <v>17</v>
      </c>
      <c r="N44" s="38">
        <v>2</v>
      </c>
      <c r="O44" s="40">
        <v>0</v>
      </c>
      <c r="P44" s="37">
        <v>225</v>
      </c>
      <c r="Q44" s="38">
        <v>7</v>
      </c>
      <c r="R44" s="38">
        <v>2</v>
      </c>
      <c r="S44" s="38">
        <v>1</v>
      </c>
      <c r="T44" s="38">
        <v>1</v>
      </c>
      <c r="U44" s="38">
        <v>50</v>
      </c>
      <c r="V44" s="38">
        <v>1</v>
      </c>
      <c r="W44" s="38">
        <v>0</v>
      </c>
      <c r="X44" s="38">
        <v>58</v>
      </c>
      <c r="Y44" s="38">
        <v>9</v>
      </c>
      <c r="Z44" s="40">
        <v>0</v>
      </c>
      <c r="AA44" s="38">
        <v>2</v>
      </c>
      <c r="AB44" s="38">
        <v>0</v>
      </c>
      <c r="AC44" s="40">
        <v>94</v>
      </c>
      <c r="AD44" s="37">
        <v>17</v>
      </c>
      <c r="AE44" s="38">
        <v>16</v>
      </c>
      <c r="AF44" s="38"/>
      <c r="AG44" s="38">
        <v>1</v>
      </c>
      <c r="AH44" s="37">
        <v>3</v>
      </c>
      <c r="AI44" s="38">
        <v>0</v>
      </c>
      <c r="AJ44" s="38">
        <v>0</v>
      </c>
      <c r="AK44" s="37">
        <v>0</v>
      </c>
      <c r="AL44" s="40">
        <v>0</v>
      </c>
      <c r="AM44" s="38">
        <v>3</v>
      </c>
      <c r="AN44" s="38">
        <v>35</v>
      </c>
      <c r="AO44" s="40">
        <v>10</v>
      </c>
      <c r="AP44" s="38">
        <v>3</v>
      </c>
      <c r="AQ44" s="38">
        <v>22</v>
      </c>
    </row>
    <row r="45" spans="1:43" ht="18" customHeight="1" x14ac:dyDescent="0.15">
      <c r="A45" s="72" t="s">
        <v>69</v>
      </c>
      <c r="B45" s="73"/>
      <c r="C45" s="33">
        <v>241</v>
      </c>
      <c r="D45" s="33">
        <v>1</v>
      </c>
      <c r="E45" s="34">
        <v>0</v>
      </c>
      <c r="F45" s="34">
        <v>0</v>
      </c>
      <c r="G45" s="34">
        <v>0</v>
      </c>
      <c r="H45" s="35">
        <v>0</v>
      </c>
      <c r="I45" s="34">
        <v>1</v>
      </c>
      <c r="J45" s="33">
        <v>15</v>
      </c>
      <c r="K45" s="34">
        <v>0</v>
      </c>
      <c r="L45" s="36">
        <v>3</v>
      </c>
      <c r="M45" s="36">
        <v>11</v>
      </c>
      <c r="N45" s="34">
        <v>0</v>
      </c>
      <c r="O45" s="36">
        <v>1</v>
      </c>
      <c r="P45" s="33">
        <v>201</v>
      </c>
      <c r="Q45" s="34">
        <v>8</v>
      </c>
      <c r="R45" s="34">
        <v>0</v>
      </c>
      <c r="S45" s="34">
        <v>0</v>
      </c>
      <c r="T45" s="34">
        <v>0</v>
      </c>
      <c r="U45" s="34">
        <v>100</v>
      </c>
      <c r="V45" s="34">
        <v>1</v>
      </c>
      <c r="W45" s="34">
        <v>1</v>
      </c>
      <c r="X45" s="34">
        <v>13</v>
      </c>
      <c r="Y45" s="34">
        <v>4</v>
      </c>
      <c r="Z45" s="36">
        <v>0</v>
      </c>
      <c r="AA45" s="34">
        <v>0</v>
      </c>
      <c r="AB45" s="34">
        <v>0</v>
      </c>
      <c r="AC45" s="36">
        <v>74</v>
      </c>
      <c r="AD45" s="33">
        <v>4</v>
      </c>
      <c r="AE45" s="34">
        <v>4</v>
      </c>
      <c r="AF45" s="34"/>
      <c r="AG45" s="34">
        <v>0</v>
      </c>
      <c r="AH45" s="33">
        <v>2</v>
      </c>
      <c r="AI45" s="34">
        <v>0</v>
      </c>
      <c r="AJ45" s="34">
        <v>1</v>
      </c>
      <c r="AK45" s="33">
        <v>1</v>
      </c>
      <c r="AL45" s="36">
        <v>0</v>
      </c>
      <c r="AM45" s="34">
        <v>1</v>
      </c>
      <c r="AN45" s="34">
        <v>18</v>
      </c>
      <c r="AO45" s="36">
        <v>2</v>
      </c>
      <c r="AP45" s="34">
        <v>3</v>
      </c>
      <c r="AQ45" s="34">
        <v>13</v>
      </c>
    </row>
    <row r="47" spans="1:43" x14ac:dyDescent="0.15">
      <c r="B47" s="28"/>
      <c r="C47"/>
      <c r="D47"/>
      <c r="E47"/>
      <c r="F47"/>
      <c r="G47"/>
      <c r="H47"/>
      <c r="I47"/>
      <c r="J47"/>
      <c r="K47"/>
      <c r="L47"/>
      <c r="M47"/>
      <c r="N47"/>
    </row>
  </sheetData>
  <mergeCells count="90">
    <mergeCell ref="A1:AQ1"/>
    <mergeCell ref="S3:S5"/>
    <mergeCell ref="T3:T5"/>
    <mergeCell ref="Z3:Z5"/>
    <mergeCell ref="AA3:AA5"/>
    <mergeCell ref="AJ3:AJ5"/>
    <mergeCell ref="AF3:AF5"/>
    <mergeCell ref="AG3:AG5"/>
    <mergeCell ref="Y3:Y5"/>
    <mergeCell ref="C2:C5"/>
    <mergeCell ref="AD2:AG2"/>
    <mergeCell ref="AH3:AH5"/>
    <mergeCell ref="AC3:AC5"/>
    <mergeCell ref="P2:AC2"/>
    <mergeCell ref="AD3:AD5"/>
    <mergeCell ref="AE3:AE5"/>
    <mergeCell ref="A2:B2"/>
    <mergeCell ref="A5:B5"/>
    <mergeCell ref="P3:P5"/>
    <mergeCell ref="Q3:Q5"/>
    <mergeCell ref="R3:R5"/>
    <mergeCell ref="J3:J5"/>
    <mergeCell ref="J2:O2"/>
    <mergeCell ref="K3:K5"/>
    <mergeCell ref="L3:L5"/>
    <mergeCell ref="M3:M5"/>
    <mergeCell ref="N3:N5"/>
    <mergeCell ref="O3:O5"/>
    <mergeCell ref="D2:I2"/>
    <mergeCell ref="D3:D5"/>
    <mergeCell ref="E3:E5"/>
    <mergeCell ref="F3:F5"/>
    <mergeCell ref="AN3:AN5"/>
    <mergeCell ref="AI3:AI5"/>
    <mergeCell ref="V3:V5"/>
    <mergeCell ref="W3:W5"/>
    <mergeCell ref="X3:X5"/>
    <mergeCell ref="AB3:AB5"/>
    <mergeCell ref="A13:B13"/>
    <mergeCell ref="A14:B14"/>
    <mergeCell ref="AM3:AM5"/>
    <mergeCell ref="A6:B6"/>
    <mergeCell ref="A7:B7"/>
    <mergeCell ref="A8:B8"/>
    <mergeCell ref="U3:U5"/>
    <mergeCell ref="H3:H5"/>
    <mergeCell ref="I3:I5"/>
    <mergeCell ref="G4:G5"/>
    <mergeCell ref="A40:B40"/>
    <mergeCell ref="A15:B15"/>
    <mergeCell ref="A16:B16"/>
    <mergeCell ref="A17:B17"/>
    <mergeCell ref="A18:B18"/>
    <mergeCell ref="A19:B19"/>
    <mergeCell ref="A20:B20"/>
    <mergeCell ref="A28:B28"/>
    <mergeCell ref="A39:B39"/>
    <mergeCell ref="A38:B38"/>
    <mergeCell ref="A37:B37"/>
    <mergeCell ref="A36:B36"/>
    <mergeCell ref="A35:B35"/>
    <mergeCell ref="A34:B34"/>
    <mergeCell ref="A33:B33"/>
    <mergeCell ref="A32:B32"/>
    <mergeCell ref="A45:B45"/>
    <mergeCell ref="A44:B44"/>
    <mergeCell ref="A43:B43"/>
    <mergeCell ref="A42:B42"/>
    <mergeCell ref="A41:B41"/>
    <mergeCell ref="A31:B31"/>
    <mergeCell ref="A30:B30"/>
    <mergeCell ref="A29:B29"/>
    <mergeCell ref="A27:B27"/>
    <mergeCell ref="A26:B26"/>
    <mergeCell ref="A25:B25"/>
    <mergeCell ref="AH2:AM2"/>
    <mergeCell ref="AN2:AQ2"/>
    <mergeCell ref="AO3:AO5"/>
    <mergeCell ref="AP3:AP5"/>
    <mergeCell ref="AQ3:AQ5"/>
    <mergeCell ref="AK4:AK5"/>
    <mergeCell ref="AL4:AL5"/>
    <mergeCell ref="A21:B21"/>
    <mergeCell ref="A22:B22"/>
    <mergeCell ref="A23:B23"/>
    <mergeCell ref="A24:B24"/>
    <mergeCell ref="A9:B9"/>
    <mergeCell ref="A10:B10"/>
    <mergeCell ref="A11:B11"/>
    <mergeCell ref="A12:B12"/>
  </mergeCells>
  <phoneticPr fontId="2"/>
  <pageMargins left="0.69" right="0.25" top="0.59055118110236215" bottom="0.3543307086614173" header="0.3543307086614173" footer="0.2"/>
  <pageSetup paperSize="9" scale="55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33654-8C15-48E3-BF92-D5E23C214C1E}">
  <dimension ref="A1:AQ45"/>
  <sheetViews>
    <sheetView view="pageBreakPreview" zoomScale="85" zoomScaleNormal="100" zoomScaleSheetLayoutView="85" workbookViewId="0">
      <selection sqref="A1:AQ1"/>
    </sheetView>
  </sheetViews>
  <sheetFormatPr defaultRowHeight="13.5" x14ac:dyDescent="0.15"/>
  <cols>
    <col min="1" max="1" width="1.625" customWidth="1"/>
    <col min="2" max="2" width="9.375" customWidth="1"/>
    <col min="3" max="3" width="7.125" customWidth="1"/>
    <col min="4" max="4" width="6.125" customWidth="1"/>
    <col min="5" max="9" width="5.125" customWidth="1"/>
    <col min="10" max="10" width="6.125" customWidth="1"/>
    <col min="11" max="15" width="5.125" customWidth="1"/>
    <col min="16" max="16" width="6.125" customWidth="1"/>
    <col min="17" max="29" width="5.125" customWidth="1"/>
    <col min="30" max="30" width="6.125" customWidth="1"/>
    <col min="31" max="33" width="5.125" customWidth="1"/>
    <col min="34" max="34" width="6.125" customWidth="1"/>
    <col min="35" max="36" width="5.125" customWidth="1"/>
    <col min="37" max="37" width="6.125" customWidth="1"/>
    <col min="38" max="39" width="5.125" customWidth="1"/>
    <col min="40" max="40" width="6.125" customWidth="1"/>
  </cols>
  <sheetData>
    <row r="1" spans="1:43" ht="18.75" x14ac:dyDescent="0.2">
      <c r="A1" s="63" t="s">
        <v>87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</row>
    <row r="2" spans="1:43" ht="17.25" customHeight="1" x14ac:dyDescent="0.15">
      <c r="A2" s="86" t="s">
        <v>10</v>
      </c>
      <c r="B2" s="87"/>
      <c r="C2" s="66" t="s">
        <v>27</v>
      </c>
      <c r="D2" s="69" t="s">
        <v>28</v>
      </c>
      <c r="E2" s="69"/>
      <c r="F2" s="69"/>
      <c r="G2" s="69"/>
      <c r="H2" s="69"/>
      <c r="I2" s="69"/>
      <c r="J2" s="51" t="s">
        <v>29</v>
      </c>
      <c r="K2" s="51"/>
      <c r="L2" s="51"/>
      <c r="M2" s="51"/>
      <c r="N2" s="51"/>
      <c r="O2" s="51"/>
      <c r="P2" s="51" t="s">
        <v>30</v>
      </c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 t="s">
        <v>31</v>
      </c>
      <c r="AE2" s="51"/>
      <c r="AF2" s="51"/>
      <c r="AG2" s="51"/>
      <c r="AH2" s="51" t="s">
        <v>32</v>
      </c>
      <c r="AI2" s="51"/>
      <c r="AJ2" s="51"/>
      <c r="AK2" s="51"/>
      <c r="AL2" s="51"/>
      <c r="AM2" s="51"/>
      <c r="AN2" s="51" t="s">
        <v>33</v>
      </c>
      <c r="AO2" s="51"/>
      <c r="AP2" s="51"/>
      <c r="AQ2" s="51"/>
    </row>
    <row r="3" spans="1:43" ht="6" customHeight="1" x14ac:dyDescent="0.15">
      <c r="A3" s="58"/>
      <c r="B3" s="59"/>
      <c r="C3" s="67"/>
      <c r="D3" s="48" t="s">
        <v>9</v>
      </c>
      <c r="E3" s="48" t="s">
        <v>20</v>
      </c>
      <c r="F3" s="50" t="s">
        <v>21</v>
      </c>
      <c r="G3" s="3"/>
      <c r="H3" s="48" t="s">
        <v>22</v>
      </c>
      <c r="I3" s="48" t="s">
        <v>83</v>
      </c>
      <c r="J3" s="48" t="s">
        <v>9</v>
      </c>
      <c r="K3" s="60" t="s">
        <v>11</v>
      </c>
      <c r="L3" s="48" t="s">
        <v>23</v>
      </c>
      <c r="M3" s="48" t="s">
        <v>24</v>
      </c>
      <c r="N3" s="48" t="s">
        <v>25</v>
      </c>
      <c r="O3" s="48" t="s">
        <v>26</v>
      </c>
      <c r="P3" s="48" t="s">
        <v>9</v>
      </c>
      <c r="Q3" s="60" t="s">
        <v>71</v>
      </c>
      <c r="R3" s="48" t="s">
        <v>0</v>
      </c>
      <c r="S3" s="49" t="s">
        <v>12</v>
      </c>
      <c r="T3" s="49" t="s">
        <v>13</v>
      </c>
      <c r="U3" s="60" t="s">
        <v>14</v>
      </c>
      <c r="V3" s="48" t="s">
        <v>15</v>
      </c>
      <c r="W3" s="60" t="s">
        <v>1</v>
      </c>
      <c r="X3" s="48" t="s">
        <v>2</v>
      </c>
      <c r="Y3" s="53" t="s">
        <v>3</v>
      </c>
      <c r="Z3" s="60" t="s">
        <v>18</v>
      </c>
      <c r="AA3" s="60" t="s">
        <v>70</v>
      </c>
      <c r="AB3" s="60" t="s">
        <v>72</v>
      </c>
      <c r="AC3" s="49" t="s">
        <v>16</v>
      </c>
      <c r="AD3" s="48" t="s">
        <v>9</v>
      </c>
      <c r="AE3" s="48" t="s">
        <v>6</v>
      </c>
      <c r="AF3" s="48" t="s">
        <v>7</v>
      </c>
      <c r="AG3" s="60" t="s">
        <v>17</v>
      </c>
      <c r="AH3" s="48" t="s">
        <v>9</v>
      </c>
      <c r="AI3" s="49" t="s">
        <v>84</v>
      </c>
      <c r="AJ3" s="57" t="s">
        <v>19</v>
      </c>
      <c r="AK3" s="47"/>
      <c r="AL3" s="3"/>
      <c r="AM3" s="48" t="s">
        <v>85</v>
      </c>
      <c r="AN3" s="48" t="s">
        <v>9</v>
      </c>
      <c r="AO3" s="48" t="s">
        <v>8</v>
      </c>
      <c r="AP3" s="52" t="s">
        <v>34</v>
      </c>
      <c r="AQ3" s="48" t="s">
        <v>5</v>
      </c>
    </row>
    <row r="4" spans="1:43" ht="51" customHeight="1" x14ac:dyDescent="0.15">
      <c r="A4" s="58"/>
      <c r="B4" s="59"/>
      <c r="C4" s="67"/>
      <c r="D4" s="48"/>
      <c r="E4" s="48"/>
      <c r="F4" s="48"/>
      <c r="G4" s="56" t="s">
        <v>4</v>
      </c>
      <c r="H4" s="48"/>
      <c r="I4" s="48"/>
      <c r="J4" s="48"/>
      <c r="K4" s="61"/>
      <c r="L4" s="48"/>
      <c r="M4" s="48"/>
      <c r="N4" s="48"/>
      <c r="O4" s="48"/>
      <c r="P4" s="48"/>
      <c r="Q4" s="61"/>
      <c r="R4" s="48"/>
      <c r="S4" s="56"/>
      <c r="T4" s="56"/>
      <c r="U4" s="61"/>
      <c r="V4" s="48"/>
      <c r="W4" s="61"/>
      <c r="X4" s="48"/>
      <c r="Y4" s="53"/>
      <c r="Z4" s="61"/>
      <c r="AA4" s="61"/>
      <c r="AB4" s="61"/>
      <c r="AC4" s="56"/>
      <c r="AD4" s="48"/>
      <c r="AE4" s="48"/>
      <c r="AF4" s="48"/>
      <c r="AG4" s="61"/>
      <c r="AH4" s="48"/>
      <c r="AI4" s="56"/>
      <c r="AJ4" s="56"/>
      <c r="AK4" s="54" t="s">
        <v>86</v>
      </c>
      <c r="AL4" s="49" t="s">
        <v>5</v>
      </c>
      <c r="AM4" s="48"/>
      <c r="AN4" s="48"/>
      <c r="AO4" s="48"/>
      <c r="AP4" s="53"/>
      <c r="AQ4" s="48"/>
    </row>
    <row r="5" spans="1:43" ht="27" customHeight="1" x14ac:dyDescent="0.15">
      <c r="A5" s="70" t="s">
        <v>35</v>
      </c>
      <c r="B5" s="71"/>
      <c r="C5" s="68"/>
      <c r="D5" s="49"/>
      <c r="E5" s="49"/>
      <c r="F5" s="49"/>
      <c r="G5" s="55"/>
      <c r="H5" s="49"/>
      <c r="I5" s="49"/>
      <c r="J5" s="49"/>
      <c r="K5" s="62"/>
      <c r="L5" s="49"/>
      <c r="M5" s="49"/>
      <c r="N5" s="49"/>
      <c r="O5" s="49"/>
      <c r="P5" s="49"/>
      <c r="Q5" s="62"/>
      <c r="R5" s="49"/>
      <c r="S5" s="55"/>
      <c r="T5" s="55"/>
      <c r="U5" s="62"/>
      <c r="V5" s="49"/>
      <c r="W5" s="62"/>
      <c r="X5" s="49"/>
      <c r="Y5" s="60"/>
      <c r="Z5" s="62"/>
      <c r="AA5" s="62"/>
      <c r="AB5" s="62"/>
      <c r="AC5" s="55"/>
      <c r="AD5" s="49"/>
      <c r="AE5" s="49"/>
      <c r="AF5" s="49"/>
      <c r="AG5" s="62"/>
      <c r="AH5" s="49"/>
      <c r="AI5" s="55"/>
      <c r="AJ5" s="55"/>
      <c r="AK5" s="55"/>
      <c r="AL5" s="55"/>
      <c r="AM5" s="49"/>
      <c r="AN5" s="48"/>
      <c r="AO5" s="48"/>
      <c r="AP5" s="53"/>
      <c r="AQ5" s="48"/>
    </row>
    <row r="6" spans="1:43" ht="18" customHeight="1" x14ac:dyDescent="0.15">
      <c r="A6" s="9" t="s">
        <v>36</v>
      </c>
      <c r="B6" s="10"/>
      <c r="C6" s="24">
        <f>SUM('7年11月末'!C6-'6年11月末'!C6)</f>
        <v>1189</v>
      </c>
      <c r="D6" s="24">
        <f>SUM('7年11月末'!D6-'6年11月末'!D6)</f>
        <v>43</v>
      </c>
      <c r="E6" s="24">
        <f>SUM('7年11月末'!E6-'6年11月末'!E6)</f>
        <v>8</v>
      </c>
      <c r="F6" s="24">
        <f>SUM('7年11月末'!F6-'6年11月末'!F6)</f>
        <v>10</v>
      </c>
      <c r="G6" s="24">
        <f>SUM('7年11月末'!G6-'6年11月末'!G6)</f>
        <v>6</v>
      </c>
      <c r="H6" s="24">
        <f>SUM('7年11月末'!H6-'6年11月末'!H6)</f>
        <v>-5</v>
      </c>
      <c r="I6" s="24">
        <f>SUM('7年11月末'!I6-'6年11月末'!I6)</f>
        <v>30</v>
      </c>
      <c r="J6" s="24">
        <f>SUM('7年11月末'!J6-'6年11月末'!J6)</f>
        <v>181</v>
      </c>
      <c r="K6" s="24">
        <f>SUM('7年11月末'!K6-'6年11月末'!K6)</f>
        <v>0</v>
      </c>
      <c r="L6" s="24">
        <f>SUM('7年11月末'!L6-'6年11月末'!L6)</f>
        <v>98</v>
      </c>
      <c r="M6" s="24">
        <f>SUM('7年11月末'!M6-'6年11月末'!M6)</f>
        <v>58</v>
      </c>
      <c r="N6" s="24">
        <f>SUM('7年11月末'!N6-'6年11月末'!N6)</f>
        <v>1</v>
      </c>
      <c r="O6" s="24">
        <f>SUM('7年11月末'!O6-'6年11月末'!O6)</f>
        <v>24</v>
      </c>
      <c r="P6" s="24">
        <f>SUM('7年11月末'!P6-'6年11月末'!P6)</f>
        <v>295</v>
      </c>
      <c r="Q6" s="24">
        <f>SUM('7年11月末'!Q6-'6年11月末'!Q6)</f>
        <v>-20</v>
      </c>
      <c r="R6" s="24">
        <f>SUM('7年11月末'!R6-'6年11月末'!R6)</f>
        <v>123</v>
      </c>
      <c r="S6" s="24">
        <f>SUM('7年11月末'!S6-'6年11月末'!S6)</f>
        <v>-62</v>
      </c>
      <c r="T6" s="24">
        <f>SUM('7年11月末'!T6-'6年11月末'!T6)</f>
        <v>17</v>
      </c>
      <c r="U6" s="24">
        <f>SUM('7年11月末'!U6-'6年11月末'!U6)</f>
        <v>535</v>
      </c>
      <c r="V6" s="24">
        <f>SUM('7年11月末'!V6-'6年11月末'!V6)</f>
        <v>-170</v>
      </c>
      <c r="W6" s="24">
        <f>SUM('7年11月末'!W6-'6年11月末'!W6)</f>
        <v>98</v>
      </c>
      <c r="X6" s="24">
        <f>SUM('7年11月末'!X6-'6年11月末'!X6)</f>
        <v>82</v>
      </c>
      <c r="Y6" s="24">
        <f>SUM('7年11月末'!Y6-'6年11月末'!Y6)</f>
        <v>70</v>
      </c>
      <c r="Z6" s="24">
        <f>SUM('7年11月末'!Z6-'6年11月末'!Z6)</f>
        <v>-22</v>
      </c>
      <c r="AA6" s="24">
        <f>SUM('7年11月末'!AA6-'6年11月末'!AA6)</f>
        <v>165</v>
      </c>
      <c r="AB6" s="24">
        <f>SUM('7年11月末'!AB6-'6年11月末'!AB6)</f>
        <v>82</v>
      </c>
      <c r="AC6" s="24">
        <f>SUM('7年11月末'!AC6-'6年11月末'!AC6)</f>
        <v>-603</v>
      </c>
      <c r="AD6" s="24">
        <f>SUM('7年11月末'!AD6-'6年11月末'!AD6)</f>
        <v>541</v>
      </c>
      <c r="AE6" s="24">
        <f>SUM('7年11月末'!AE6-'6年11月末'!AE6)</f>
        <v>535</v>
      </c>
      <c r="AF6" s="24">
        <f>SUM('7年11月末'!AF6-'6年11月末'!AF6)</f>
        <v>-1</v>
      </c>
      <c r="AG6" s="24">
        <f>SUM('7年11月末'!AG6-'6年11月末'!AG6)</f>
        <v>7</v>
      </c>
      <c r="AH6" s="24">
        <f>SUM('7年11月末'!AH6-'6年11月末'!AH6)</f>
        <v>54</v>
      </c>
      <c r="AI6" s="24">
        <f>SUM('7年11月末'!AI6-'6年11月末'!AI6)</f>
        <v>7</v>
      </c>
      <c r="AJ6" s="24">
        <f>SUM('7年11月末'!AJ6-'6年11月末'!AJ6)</f>
        <v>-62</v>
      </c>
      <c r="AK6" s="24">
        <f>SUM('7年11月末'!AK6-'6年11月末'!AK6)</f>
        <v>-52</v>
      </c>
      <c r="AL6" s="24">
        <f>SUM('7年11月末'!AL6-'6年11月末'!AL6)</f>
        <v>-10</v>
      </c>
      <c r="AM6" s="24">
        <f>SUM('7年11月末'!AM6-'6年11月末'!AM6)</f>
        <v>109</v>
      </c>
      <c r="AN6" s="24">
        <f>SUM('7年11月末'!AN6-'6年11月末'!AN6)</f>
        <v>75</v>
      </c>
      <c r="AO6" s="24">
        <f>SUM('7年11月末'!AO6-'6年11月末'!AO6)</f>
        <v>44</v>
      </c>
      <c r="AP6" s="24">
        <f>SUM('7年11月末'!AP6-'6年11月末'!AP6)</f>
        <v>24</v>
      </c>
      <c r="AQ6" s="24">
        <f>SUM('7年11月末'!AQ6-'6年11月末'!AQ6)</f>
        <v>7</v>
      </c>
    </row>
    <row r="7" spans="1:43" ht="18" customHeight="1" x14ac:dyDescent="0.15">
      <c r="A7" s="15" t="s">
        <v>37</v>
      </c>
      <c r="B7" s="15"/>
      <c r="C7" s="26">
        <f>SUM('7年11月末'!C7-'6年11月末'!C7)</f>
        <v>149</v>
      </c>
      <c r="D7" s="26">
        <f>SUM('7年11月末'!D7-'6年11月末'!D7)</f>
        <v>1</v>
      </c>
      <c r="E7" s="26">
        <f>SUM('7年11月末'!E7-'6年11月末'!E7)</f>
        <v>1</v>
      </c>
      <c r="F7" s="26">
        <f>SUM('7年11月末'!F7-'6年11月末'!F7)</f>
        <v>-1</v>
      </c>
      <c r="G7" s="26">
        <f>SUM('7年11月末'!G7-'6年11月末'!G7)</f>
        <v>2</v>
      </c>
      <c r="H7" s="26">
        <f>SUM('7年11月末'!H7-'6年11月末'!H7)</f>
        <v>2</v>
      </c>
      <c r="I7" s="26">
        <f>SUM('7年11月末'!I7-'6年11月末'!I7)</f>
        <v>-1</v>
      </c>
      <c r="J7" s="26">
        <f>SUM('7年11月末'!J7-'6年11月末'!J7)</f>
        <v>32</v>
      </c>
      <c r="K7" s="26">
        <f>SUM('7年11月末'!K7-'6年11月末'!K7)</f>
        <v>0</v>
      </c>
      <c r="L7" s="26">
        <f>SUM('7年11月末'!L7-'6年11月末'!L7)</f>
        <v>18</v>
      </c>
      <c r="M7" s="26">
        <f>SUM('7年11月末'!M7-'6年11月末'!M7)</f>
        <v>19</v>
      </c>
      <c r="N7" s="26">
        <f>SUM('7年11月末'!N7-'6年11月末'!N7)</f>
        <v>-2</v>
      </c>
      <c r="O7" s="26">
        <f>SUM('7年11月末'!O7-'6年11月末'!O7)</f>
        <v>-3</v>
      </c>
      <c r="P7" s="26">
        <f>SUM('7年11月末'!P7-'6年11月末'!P7)</f>
        <v>99</v>
      </c>
      <c r="Q7" s="26">
        <f>SUM('7年11月末'!Q7-'6年11月末'!Q7)</f>
        <v>-1</v>
      </c>
      <c r="R7" s="26">
        <f>SUM('7年11月末'!R7-'6年11月末'!R7)</f>
        <v>-5</v>
      </c>
      <c r="S7" s="26">
        <f>SUM('7年11月末'!S7-'6年11月末'!S7)</f>
        <v>-8</v>
      </c>
      <c r="T7" s="26">
        <f>SUM('7年11月末'!T7-'6年11月末'!T7)</f>
        <v>-35</v>
      </c>
      <c r="U7" s="26">
        <f>SUM('7年11月末'!U7-'6年11月末'!U7)</f>
        <v>20</v>
      </c>
      <c r="V7" s="26">
        <f>SUM('7年11月末'!V7-'6年11月末'!V7)</f>
        <v>3</v>
      </c>
      <c r="W7" s="26">
        <f>SUM('7年11月末'!W7-'6年11月末'!W7)</f>
        <v>-10</v>
      </c>
      <c r="X7" s="26">
        <f>SUM('7年11月末'!X7-'6年11月末'!X7)</f>
        <v>52</v>
      </c>
      <c r="Y7" s="26">
        <f>SUM('7年11月末'!Y7-'6年11月末'!Y7)</f>
        <v>0</v>
      </c>
      <c r="Z7" s="26">
        <f>SUM('7年11月末'!Z7-'6年11月末'!Z7)</f>
        <v>-3</v>
      </c>
      <c r="AA7" s="26">
        <f>SUM('7年11月末'!AA7-'6年11月末'!AA7)</f>
        <v>23</v>
      </c>
      <c r="AB7" s="26">
        <f>SUM('7年11月末'!AB7-'6年11月末'!AB7)</f>
        <v>-2</v>
      </c>
      <c r="AC7" s="26">
        <f>SUM('7年11月末'!AC7-'6年11月末'!AC7)</f>
        <v>65</v>
      </c>
      <c r="AD7" s="26">
        <f>SUM('7年11月末'!AD7-'6年11月末'!AD7)</f>
        <v>46</v>
      </c>
      <c r="AE7" s="26">
        <f>SUM('7年11月末'!AE7-'6年11月末'!AE7)</f>
        <v>51</v>
      </c>
      <c r="AF7" s="26">
        <f>SUM('7年11月末'!AF7-'6年11月末'!AF7)</f>
        <v>-3</v>
      </c>
      <c r="AG7" s="26">
        <f>SUM('7年11月末'!AG7-'6年11月末'!AG7)</f>
        <v>-2</v>
      </c>
      <c r="AH7" s="26">
        <f>SUM('7年11月末'!AH7-'6年11月末'!AH7)</f>
        <v>16</v>
      </c>
      <c r="AI7" s="26">
        <f>SUM('7年11月末'!AI7-'6年11月末'!AI7)</f>
        <v>-5</v>
      </c>
      <c r="AJ7" s="26">
        <f>SUM('7年11月末'!AJ7-'6年11月末'!AJ7)</f>
        <v>10</v>
      </c>
      <c r="AK7" s="26">
        <f>SUM('7年11月末'!AK7-'6年11月末'!AK7)</f>
        <v>11</v>
      </c>
      <c r="AL7" s="26">
        <f>SUM('7年11月末'!AL7-'6年11月末'!AL7)</f>
        <v>-1</v>
      </c>
      <c r="AM7" s="26">
        <f>SUM('7年11月末'!AM7-'6年11月末'!AM7)</f>
        <v>11</v>
      </c>
      <c r="AN7" s="26">
        <f>SUM('7年11月末'!AN7-'6年11月末'!AN7)</f>
        <v>-45</v>
      </c>
      <c r="AO7" s="26">
        <f>SUM('7年11月末'!AO7-'6年11月末'!AO7)</f>
        <v>-3</v>
      </c>
      <c r="AP7" s="26">
        <f>SUM('7年11月末'!AP7-'6年11月末'!AP7)</f>
        <v>-19</v>
      </c>
      <c r="AQ7" s="26">
        <f>SUM('7年11月末'!AQ7-'6年11月末'!AQ7)</f>
        <v>-23</v>
      </c>
    </row>
    <row r="8" spans="1:43" s="27" customFormat="1" ht="18" customHeight="1" x14ac:dyDescent="0.15">
      <c r="A8" s="17" t="s">
        <v>38</v>
      </c>
      <c r="B8" s="17"/>
      <c r="C8" s="25">
        <f>SUM('7年11月末'!C8-'6年11月末'!C8)</f>
        <v>-2</v>
      </c>
      <c r="D8" s="25">
        <f>SUM('7年11月末'!D8-'6年11月末'!D8)</f>
        <v>-2</v>
      </c>
      <c r="E8" s="25">
        <f>SUM('7年11月末'!E8-'6年11月末'!E8)</f>
        <v>3</v>
      </c>
      <c r="F8" s="25">
        <f>SUM('7年11月末'!F8-'6年11月末'!F8)</f>
        <v>-1</v>
      </c>
      <c r="G8" s="25">
        <f>SUM('7年11月末'!G8-'6年11月末'!G8)</f>
        <v>0</v>
      </c>
      <c r="H8" s="25">
        <f>SUM('7年11月末'!H8-'6年11月末'!H8)</f>
        <v>-1</v>
      </c>
      <c r="I8" s="25">
        <f>SUM('7年11月末'!I8-'6年11月末'!I8)</f>
        <v>-3</v>
      </c>
      <c r="J8" s="25">
        <f>SUM('7年11月末'!J8-'6年11月末'!J8)</f>
        <v>-8</v>
      </c>
      <c r="K8" s="25">
        <f>SUM('7年11月末'!K8-'6年11月末'!K8)</f>
        <v>0</v>
      </c>
      <c r="L8" s="25">
        <f>SUM('7年11月末'!L8-'6年11月末'!L8)</f>
        <v>-3</v>
      </c>
      <c r="M8" s="25">
        <f>SUM('7年11月末'!M8-'6年11月末'!M8)</f>
        <v>-7</v>
      </c>
      <c r="N8" s="25">
        <f>SUM('7年11月末'!N8-'6年11月末'!N8)</f>
        <v>0</v>
      </c>
      <c r="O8" s="25">
        <f>SUM('7年11月末'!O8-'6年11月末'!O8)</f>
        <v>2</v>
      </c>
      <c r="P8" s="25">
        <f>SUM('7年11月末'!P8-'6年11月末'!P8)</f>
        <v>-34</v>
      </c>
      <c r="Q8" s="25">
        <f>SUM('7年11月末'!Q8-'6年11月末'!Q8)</f>
        <v>7</v>
      </c>
      <c r="R8" s="25">
        <f>SUM('7年11月末'!R8-'6年11月末'!R8)</f>
        <v>8</v>
      </c>
      <c r="S8" s="25">
        <f>SUM('7年11月末'!S8-'6年11月末'!S8)</f>
        <v>-2</v>
      </c>
      <c r="T8" s="25">
        <f>SUM('7年11月末'!T8-'6年11月末'!T8)</f>
        <v>-2</v>
      </c>
      <c r="U8" s="25">
        <f>SUM('7年11月末'!U8-'6年11月末'!U8)</f>
        <v>38</v>
      </c>
      <c r="V8" s="25">
        <f>SUM('7年11月末'!V8-'6年11月末'!V8)</f>
        <v>-4</v>
      </c>
      <c r="W8" s="25">
        <f>SUM('7年11月末'!W8-'6年11月末'!W8)</f>
        <v>-12</v>
      </c>
      <c r="X8" s="25">
        <f>SUM('7年11月末'!X8-'6年11月末'!X8)</f>
        <v>-92</v>
      </c>
      <c r="Y8" s="25">
        <f>SUM('7年11月末'!Y8-'6年11月末'!Y8)</f>
        <v>9</v>
      </c>
      <c r="Z8" s="25">
        <f>SUM('7年11月末'!Z8-'6年11月末'!Z8)</f>
        <v>-1</v>
      </c>
      <c r="AA8" s="25">
        <f>SUM('7年11月末'!AA8-'6年11月末'!AA8)</f>
        <v>12</v>
      </c>
      <c r="AB8" s="25">
        <f>SUM('7年11月末'!AB8-'6年11月末'!AB8)</f>
        <v>10</v>
      </c>
      <c r="AC8" s="25">
        <f>SUM('7年11月末'!AC8-'6年11月末'!AC8)</f>
        <v>-5</v>
      </c>
      <c r="AD8" s="25">
        <f>SUM('7年11月末'!AD8-'6年11月末'!AD8)</f>
        <v>2</v>
      </c>
      <c r="AE8" s="25">
        <f>SUM('7年11月末'!AE8-'6年11月末'!AE8)</f>
        <v>-1</v>
      </c>
      <c r="AF8" s="25">
        <f>SUM('7年11月末'!AF8-'6年11月末'!AF8)</f>
        <v>2</v>
      </c>
      <c r="AG8" s="25">
        <f>SUM('7年11月末'!AG8-'6年11月末'!AG8)</f>
        <v>1</v>
      </c>
      <c r="AH8" s="25">
        <f>SUM('7年11月末'!AH8-'6年11月末'!AH8)</f>
        <v>-9</v>
      </c>
      <c r="AI8" s="25">
        <f>SUM('7年11月末'!AI8-'6年11月末'!AI8)</f>
        <v>0</v>
      </c>
      <c r="AJ8" s="25">
        <f>SUM('7年11月末'!AJ8-'6年11月末'!AJ8)</f>
        <v>-11</v>
      </c>
      <c r="AK8" s="25">
        <f>SUM('7年11月末'!AK8-'6年11月末'!AK8)</f>
        <v>-6</v>
      </c>
      <c r="AL8" s="25">
        <f>SUM('7年11月末'!AL8-'6年11月末'!AL8)</f>
        <v>-5</v>
      </c>
      <c r="AM8" s="25">
        <f>SUM('7年11月末'!AM8-'6年11月末'!AM8)</f>
        <v>2</v>
      </c>
      <c r="AN8" s="25">
        <f>SUM('7年11月末'!AN8-'6年11月末'!AN8)</f>
        <v>49</v>
      </c>
      <c r="AO8" s="25">
        <f>SUM('7年11月末'!AO8-'6年11月末'!AO8)</f>
        <v>12</v>
      </c>
      <c r="AP8" s="25">
        <f>SUM('7年11月末'!AP8-'6年11月末'!AP8)</f>
        <v>0</v>
      </c>
      <c r="AQ8" s="25">
        <f>SUM('7年11月末'!AQ8-'6年11月末'!AQ8)</f>
        <v>37</v>
      </c>
    </row>
    <row r="9" spans="1:43" ht="18" customHeight="1" x14ac:dyDescent="0.15">
      <c r="A9" s="15" t="s">
        <v>39</v>
      </c>
      <c r="B9" s="15"/>
      <c r="C9" s="26">
        <f>SUM('7年11月末'!C9-'6年11月末'!C9)</f>
        <v>-18</v>
      </c>
      <c r="D9" s="26">
        <f>SUM('7年11月末'!D9-'6年11月末'!D9)</f>
        <v>2</v>
      </c>
      <c r="E9" s="26">
        <f>SUM('7年11月末'!E9-'6年11月末'!E9)</f>
        <v>0</v>
      </c>
      <c r="F9" s="26">
        <f>SUM('7年11月末'!F9-'6年11月末'!F9)</f>
        <v>-2</v>
      </c>
      <c r="G9" s="26">
        <f>SUM('7年11月末'!G9-'6年11月末'!G9)</f>
        <v>0</v>
      </c>
      <c r="H9" s="26">
        <f>SUM('7年11月末'!H9-'6年11月末'!H9)</f>
        <v>-2</v>
      </c>
      <c r="I9" s="26">
        <f>SUM('7年11月末'!I9-'6年11月末'!I9)</f>
        <v>6</v>
      </c>
      <c r="J9" s="26">
        <f>SUM('7年11月末'!J9-'6年11月末'!J9)</f>
        <v>-7</v>
      </c>
      <c r="K9" s="26">
        <f>SUM('7年11月末'!K9-'6年11月末'!K9)</f>
        <v>0</v>
      </c>
      <c r="L9" s="26">
        <f>SUM('7年11月末'!L9-'6年11月末'!L9)</f>
        <v>5</v>
      </c>
      <c r="M9" s="26">
        <f>SUM('7年11月末'!M9-'6年11月末'!M9)</f>
        <v>-11</v>
      </c>
      <c r="N9" s="26">
        <f>SUM('7年11月末'!N9-'6年11月末'!N9)</f>
        <v>-1</v>
      </c>
      <c r="O9" s="26">
        <f>SUM('7年11月末'!O9-'6年11月末'!O9)</f>
        <v>0</v>
      </c>
      <c r="P9" s="26">
        <f>SUM('7年11月末'!P9-'6年11月末'!P9)</f>
        <v>-87</v>
      </c>
      <c r="Q9" s="26">
        <f>SUM('7年11月末'!Q9-'6年11月末'!Q9)</f>
        <v>4</v>
      </c>
      <c r="R9" s="26">
        <f>SUM('7年11月末'!R9-'6年11月末'!R9)</f>
        <v>-7</v>
      </c>
      <c r="S9" s="26">
        <f>SUM('7年11月末'!S9-'6年11月末'!S9)</f>
        <v>-1</v>
      </c>
      <c r="T9" s="26">
        <f>SUM('7年11月末'!T9-'6年11月末'!T9)</f>
        <v>0</v>
      </c>
      <c r="U9" s="26">
        <f>SUM('7年11月末'!U9-'6年11月末'!U9)</f>
        <v>8</v>
      </c>
      <c r="V9" s="26">
        <f>SUM('7年11月末'!V9-'6年11月末'!V9)</f>
        <v>-10</v>
      </c>
      <c r="W9" s="26">
        <f>SUM('7年11月末'!W9-'6年11月末'!W9)</f>
        <v>-18</v>
      </c>
      <c r="X9" s="26">
        <f>SUM('7年11月末'!X9-'6年11月末'!X9)</f>
        <v>59</v>
      </c>
      <c r="Y9" s="26">
        <f>SUM('7年11月末'!Y9-'6年11月末'!Y9)</f>
        <v>-39</v>
      </c>
      <c r="Z9" s="26">
        <f>SUM('7年11月末'!Z9-'6年11月末'!Z9)</f>
        <v>0</v>
      </c>
      <c r="AA9" s="26">
        <f>SUM('7年11月末'!AA9-'6年11月末'!AA9)</f>
        <v>-18</v>
      </c>
      <c r="AB9" s="26">
        <f>SUM('7年11月末'!AB9-'6年11月末'!AB9)</f>
        <v>1</v>
      </c>
      <c r="AC9" s="26">
        <f>SUM('7年11月末'!AC9-'6年11月末'!AC9)</f>
        <v>-66</v>
      </c>
      <c r="AD9" s="26">
        <f>SUM('7年11月末'!AD9-'6年11月末'!AD9)</f>
        <v>40</v>
      </c>
      <c r="AE9" s="26">
        <f>SUM('7年11月末'!AE9-'6年11月末'!AE9)</f>
        <v>40</v>
      </c>
      <c r="AF9" s="26">
        <f>SUM('7年11月末'!AF9-'6年11月末'!AF9)</f>
        <v>-2</v>
      </c>
      <c r="AG9" s="26">
        <f>SUM('7年11月末'!AG9-'6年11月末'!AG9)</f>
        <v>2</v>
      </c>
      <c r="AH9" s="26">
        <f>SUM('7年11月末'!AH9-'6年11月末'!AH9)</f>
        <v>3</v>
      </c>
      <c r="AI9" s="26">
        <f>SUM('7年11月末'!AI9-'6年11月末'!AI9)</f>
        <v>0</v>
      </c>
      <c r="AJ9" s="26">
        <f>SUM('7年11月末'!AJ9-'6年11月末'!AJ9)</f>
        <v>-2</v>
      </c>
      <c r="AK9" s="26">
        <f>SUM('7年11月末'!AK9-'6年11月末'!AK9)</f>
        <v>-2</v>
      </c>
      <c r="AL9" s="26">
        <f>SUM('7年11月末'!AL9-'6年11月末'!AL9)</f>
        <v>0</v>
      </c>
      <c r="AM9" s="26">
        <f>SUM('7年11月末'!AM9-'6年11月末'!AM9)</f>
        <v>5</v>
      </c>
      <c r="AN9" s="26">
        <f>SUM('7年11月末'!AN9-'6年11月末'!AN9)</f>
        <v>31</v>
      </c>
      <c r="AO9" s="26">
        <f>SUM('7年11月末'!AO9-'6年11月末'!AO9)</f>
        <v>8</v>
      </c>
      <c r="AP9" s="26">
        <f>SUM('7年11月末'!AP9-'6年11月末'!AP9)</f>
        <v>34</v>
      </c>
      <c r="AQ9" s="26">
        <f>SUM('7年11月末'!AQ9-'6年11月末'!AQ9)</f>
        <v>-11</v>
      </c>
    </row>
    <row r="10" spans="1:43" s="27" customFormat="1" ht="18" customHeight="1" x14ac:dyDescent="0.15">
      <c r="A10" s="17" t="s">
        <v>40</v>
      </c>
      <c r="B10" s="17"/>
      <c r="C10" s="25">
        <f>SUM('7年11月末'!C10-'6年11月末'!C10)</f>
        <v>38</v>
      </c>
      <c r="D10" s="25">
        <f>SUM('7年11月末'!D10-'6年11月末'!D10)</f>
        <v>0</v>
      </c>
      <c r="E10" s="25">
        <f>SUM('7年11月末'!E10-'6年11月末'!E10)</f>
        <v>0</v>
      </c>
      <c r="F10" s="25">
        <f>SUM('7年11月末'!F10-'6年11月末'!F10)</f>
        <v>1</v>
      </c>
      <c r="G10" s="25">
        <f>SUM('7年11月末'!G10-'6年11月末'!G10)</f>
        <v>0</v>
      </c>
      <c r="H10" s="25">
        <f>SUM('7年11月末'!H10-'6年11月末'!H10)</f>
        <v>-1</v>
      </c>
      <c r="I10" s="25">
        <f>SUM('7年11月末'!I10-'6年11月末'!I10)</f>
        <v>0</v>
      </c>
      <c r="J10" s="25">
        <f>SUM('7年11月末'!J10-'6年11月末'!J10)</f>
        <v>-3</v>
      </c>
      <c r="K10" s="25">
        <f>SUM('7年11月末'!K10-'6年11月末'!K10)</f>
        <v>0</v>
      </c>
      <c r="L10" s="25">
        <f>SUM('7年11月末'!L10-'6年11月末'!L10)</f>
        <v>-5</v>
      </c>
      <c r="M10" s="25">
        <f>SUM('7年11月末'!M10-'6年11月末'!M10)</f>
        <v>0</v>
      </c>
      <c r="N10" s="25">
        <f>SUM('7年11月末'!N10-'6年11月末'!N10)</f>
        <v>3</v>
      </c>
      <c r="O10" s="25">
        <f>SUM('7年11月末'!O10-'6年11月末'!O10)</f>
        <v>-1</v>
      </c>
      <c r="P10" s="25">
        <f>SUM('7年11月末'!P10-'6年11月末'!P10)</f>
        <v>17</v>
      </c>
      <c r="Q10" s="25">
        <f>SUM('7年11月末'!Q10-'6年11月末'!Q10)</f>
        <v>12</v>
      </c>
      <c r="R10" s="25">
        <f>SUM('7年11月末'!R10-'6年11月末'!R10)</f>
        <v>0</v>
      </c>
      <c r="S10" s="25">
        <f>SUM('7年11月末'!S10-'6年11月末'!S10)</f>
        <v>0</v>
      </c>
      <c r="T10" s="25">
        <f>SUM('7年11月末'!T10-'6年11月末'!T10)</f>
        <v>2</v>
      </c>
      <c r="U10" s="25">
        <f>SUM('7年11月末'!U10-'6年11月末'!U10)</f>
        <v>1</v>
      </c>
      <c r="V10" s="25">
        <f>SUM('7年11月末'!V10-'6年11月末'!V10)</f>
        <v>-4</v>
      </c>
      <c r="W10" s="25">
        <f>SUM('7年11月末'!W10-'6年11月末'!W10)</f>
        <v>-16</v>
      </c>
      <c r="X10" s="25">
        <f>SUM('7年11月末'!X10-'6年11月末'!X10)</f>
        <v>-2</v>
      </c>
      <c r="Y10" s="25">
        <f>SUM('7年11月末'!Y10-'6年11月末'!Y10)</f>
        <v>15</v>
      </c>
      <c r="Z10" s="25">
        <f>SUM('7年11月末'!Z10-'6年11月末'!Z10)</f>
        <v>0</v>
      </c>
      <c r="AA10" s="25">
        <f>SUM('7年11月末'!AA10-'6年11月末'!AA10)</f>
        <v>10</v>
      </c>
      <c r="AB10" s="25">
        <f>SUM('7年11月末'!AB10-'6年11月末'!AB10)</f>
        <v>-2</v>
      </c>
      <c r="AC10" s="25">
        <f>SUM('7年11月末'!AC10-'6年11月末'!AC10)</f>
        <v>1</v>
      </c>
      <c r="AD10" s="25">
        <f>SUM('7年11月末'!AD10-'6年11月末'!AD10)</f>
        <v>16</v>
      </c>
      <c r="AE10" s="25">
        <f>SUM('7年11月末'!AE10-'6年11月末'!AE10)</f>
        <v>16</v>
      </c>
      <c r="AF10" s="25">
        <f>SUM('7年11月末'!AF10-'6年11月末'!AF10)</f>
        <v>1</v>
      </c>
      <c r="AG10" s="25">
        <f>SUM('7年11月末'!AG10-'6年11月末'!AG10)</f>
        <v>-1</v>
      </c>
      <c r="AH10" s="25">
        <f>SUM('7年11月末'!AH10-'6年11月末'!AH10)</f>
        <v>-3</v>
      </c>
      <c r="AI10" s="25">
        <f>SUM('7年11月末'!AI10-'6年11月末'!AI10)</f>
        <v>0</v>
      </c>
      <c r="AJ10" s="25">
        <f>SUM('7年11月末'!AJ10-'6年11月末'!AJ10)</f>
        <v>-2</v>
      </c>
      <c r="AK10" s="25">
        <f>SUM('7年11月末'!AK10-'6年11月末'!AK10)</f>
        <v>0</v>
      </c>
      <c r="AL10" s="25">
        <f>SUM('7年11月末'!AL10-'6年11月末'!AL10)</f>
        <v>-2</v>
      </c>
      <c r="AM10" s="25">
        <f>SUM('7年11月末'!AM10-'6年11月末'!AM10)</f>
        <v>-1</v>
      </c>
      <c r="AN10" s="25">
        <f>SUM('7年11月末'!AN10-'6年11月末'!AN10)</f>
        <v>11</v>
      </c>
      <c r="AO10" s="25">
        <f>SUM('7年11月末'!AO10-'6年11月末'!AO10)</f>
        <v>3</v>
      </c>
      <c r="AP10" s="25">
        <f>SUM('7年11月末'!AP10-'6年11月末'!AP10)</f>
        <v>7</v>
      </c>
      <c r="AQ10" s="25">
        <f>SUM('7年11月末'!AQ10-'6年11月末'!AQ10)</f>
        <v>1</v>
      </c>
    </row>
    <row r="11" spans="1:43" ht="18" customHeight="1" x14ac:dyDescent="0.15">
      <c r="A11" s="15" t="s">
        <v>41</v>
      </c>
      <c r="B11" s="15"/>
      <c r="C11" s="26">
        <f>SUM('7年11月末'!C11-'6年11月末'!C11)</f>
        <v>115</v>
      </c>
      <c r="D11" s="26">
        <f>SUM('7年11月末'!D11-'6年11月末'!D11)</f>
        <v>-2</v>
      </c>
      <c r="E11" s="26">
        <f>SUM('7年11月末'!E11-'6年11月末'!E11)</f>
        <v>0</v>
      </c>
      <c r="F11" s="26">
        <f>SUM('7年11月末'!F11-'6年11月末'!F11)</f>
        <v>1</v>
      </c>
      <c r="G11" s="26">
        <f>SUM('7年11月末'!G11-'6年11月末'!G11)</f>
        <v>0</v>
      </c>
      <c r="H11" s="26">
        <f>SUM('7年11月末'!H11-'6年11月末'!H11)</f>
        <v>-1</v>
      </c>
      <c r="I11" s="26">
        <f>SUM('7年11月末'!I11-'6年11月末'!I11)</f>
        <v>-2</v>
      </c>
      <c r="J11" s="26">
        <f>SUM('7年11月末'!J11-'6年11月末'!J11)</f>
        <v>16</v>
      </c>
      <c r="K11" s="26">
        <f>SUM('7年11月末'!K11-'6年11月末'!K11)</f>
        <v>0</v>
      </c>
      <c r="L11" s="26">
        <f>SUM('7年11月末'!L11-'6年11月末'!L11)</f>
        <v>-2</v>
      </c>
      <c r="M11" s="26">
        <f>SUM('7年11月末'!M11-'6年11月末'!M11)</f>
        <v>6</v>
      </c>
      <c r="N11" s="26">
        <f>SUM('7年11月末'!N11-'6年11月末'!N11)</f>
        <v>9</v>
      </c>
      <c r="O11" s="26">
        <f>SUM('7年11月末'!O11-'6年11月末'!O11)</f>
        <v>3</v>
      </c>
      <c r="P11" s="26">
        <f>SUM('7年11月末'!P11-'6年11月末'!P11)</f>
        <v>96</v>
      </c>
      <c r="Q11" s="26">
        <f>SUM('7年11月末'!Q11-'6年11月末'!Q11)</f>
        <v>-2</v>
      </c>
      <c r="R11" s="26">
        <f>SUM('7年11月末'!R11-'6年11月末'!R11)</f>
        <v>3</v>
      </c>
      <c r="S11" s="26">
        <f>SUM('7年11月末'!S11-'6年11月末'!S11)</f>
        <v>0</v>
      </c>
      <c r="T11" s="26">
        <f>SUM('7年11月末'!T11-'6年11月末'!T11)</f>
        <v>-2</v>
      </c>
      <c r="U11" s="26">
        <f>SUM('7年11月末'!U11-'6年11月末'!U11)</f>
        <v>43</v>
      </c>
      <c r="V11" s="26">
        <f>SUM('7年11月末'!V11-'6年11月末'!V11)</f>
        <v>-28</v>
      </c>
      <c r="W11" s="26">
        <f>SUM('7年11月末'!W11-'6年11月末'!W11)</f>
        <v>12</v>
      </c>
      <c r="X11" s="26">
        <f>SUM('7年11月末'!X11-'6年11月末'!X11)</f>
        <v>-8</v>
      </c>
      <c r="Y11" s="26">
        <f>SUM('7年11月末'!Y11-'6年11月末'!Y11)</f>
        <v>-23</v>
      </c>
      <c r="Z11" s="26">
        <f>SUM('7年11月末'!Z11-'6年11月末'!Z11)</f>
        <v>1</v>
      </c>
      <c r="AA11" s="26">
        <f>SUM('7年11月末'!AA11-'6年11月末'!AA11)</f>
        <v>9</v>
      </c>
      <c r="AB11" s="26">
        <f>SUM('7年11月末'!AB11-'6年11月末'!AB11)</f>
        <v>13</v>
      </c>
      <c r="AC11" s="26">
        <f>SUM('7年11月末'!AC11-'6年11月末'!AC11)</f>
        <v>78</v>
      </c>
      <c r="AD11" s="26">
        <f>SUM('7年11月末'!AD11-'6年11月末'!AD11)</f>
        <v>24</v>
      </c>
      <c r="AE11" s="26">
        <f>SUM('7年11月末'!AE11-'6年11月末'!AE11)</f>
        <v>27</v>
      </c>
      <c r="AF11" s="26">
        <f>SUM('7年11月末'!AF11-'6年11月末'!AF11)</f>
        <v>0</v>
      </c>
      <c r="AG11" s="26">
        <f>SUM('7年11月末'!AG11-'6年11月末'!AG11)</f>
        <v>-3</v>
      </c>
      <c r="AH11" s="26">
        <f>SUM('7年11月末'!AH11-'6年11月末'!AH11)</f>
        <v>2</v>
      </c>
      <c r="AI11" s="26">
        <f>SUM('7年11月末'!AI11-'6年11月末'!AI11)</f>
        <v>0</v>
      </c>
      <c r="AJ11" s="26">
        <f>SUM('7年11月末'!AJ11-'6年11月末'!AJ11)</f>
        <v>0</v>
      </c>
      <c r="AK11" s="26">
        <f>SUM('7年11月末'!AK11-'6年11月末'!AK11)</f>
        <v>1</v>
      </c>
      <c r="AL11" s="26">
        <f>SUM('7年11月末'!AL11-'6年11月末'!AL11)</f>
        <v>-1</v>
      </c>
      <c r="AM11" s="26">
        <f>SUM('7年11月末'!AM11-'6年11月末'!AM11)</f>
        <v>2</v>
      </c>
      <c r="AN11" s="26">
        <f>SUM('7年11月末'!AN11-'6年11月末'!AN11)</f>
        <v>-21</v>
      </c>
      <c r="AO11" s="26">
        <f>SUM('7年11月末'!AO11-'6年11月末'!AO11)</f>
        <v>-2</v>
      </c>
      <c r="AP11" s="26">
        <f>SUM('7年11月末'!AP11-'6年11月末'!AP11)</f>
        <v>-2</v>
      </c>
      <c r="AQ11" s="26">
        <f>SUM('7年11月末'!AQ11-'6年11月末'!AQ11)</f>
        <v>-17</v>
      </c>
    </row>
    <row r="12" spans="1:43" s="27" customFormat="1" ht="18" customHeight="1" x14ac:dyDescent="0.15">
      <c r="A12" s="17" t="s">
        <v>42</v>
      </c>
      <c r="B12" s="17"/>
      <c r="C12" s="25">
        <f>SUM('7年11月末'!C12-'6年11月末'!C12)</f>
        <v>172</v>
      </c>
      <c r="D12" s="25">
        <f>SUM('7年11月末'!D12-'6年11月末'!D12)</f>
        <v>3</v>
      </c>
      <c r="E12" s="25">
        <f>SUM('7年11月末'!E12-'6年11月末'!E12)</f>
        <v>2</v>
      </c>
      <c r="F12" s="25">
        <f>SUM('7年11月末'!F12-'6年11月末'!F12)</f>
        <v>1</v>
      </c>
      <c r="G12" s="25">
        <f>SUM('7年11月末'!G12-'6年11月末'!G12)</f>
        <v>-1</v>
      </c>
      <c r="H12" s="25">
        <f>SUM('7年11月末'!H12-'6年11月末'!H12)</f>
        <v>0</v>
      </c>
      <c r="I12" s="25">
        <f>SUM('7年11月末'!I12-'6年11月末'!I12)</f>
        <v>0</v>
      </c>
      <c r="J12" s="25">
        <f>SUM('7年11月末'!J12-'6年11月末'!J12)</f>
        <v>5</v>
      </c>
      <c r="K12" s="25">
        <f>SUM('7年11月末'!K12-'6年11月末'!K12)</f>
        <v>0</v>
      </c>
      <c r="L12" s="25">
        <f>SUM('7年11月末'!L12-'6年11月末'!L12)</f>
        <v>7</v>
      </c>
      <c r="M12" s="25">
        <f>SUM('7年11月末'!M12-'6年11月末'!M12)</f>
        <v>-2</v>
      </c>
      <c r="N12" s="25">
        <f>SUM('7年11月末'!N12-'6年11月末'!N12)</f>
        <v>-2</v>
      </c>
      <c r="O12" s="25">
        <f>SUM('7年11月末'!O12-'6年11月末'!O12)</f>
        <v>2</v>
      </c>
      <c r="P12" s="25">
        <f>SUM('7年11月末'!P12-'6年11月末'!P12)</f>
        <v>85</v>
      </c>
      <c r="Q12" s="25">
        <f>SUM('7年11月末'!Q12-'6年11月末'!Q12)</f>
        <v>9</v>
      </c>
      <c r="R12" s="25">
        <f>SUM('7年11月末'!R12-'6年11月末'!R12)</f>
        <v>-19</v>
      </c>
      <c r="S12" s="25">
        <f>SUM('7年11月末'!S12-'6年11月末'!S12)</f>
        <v>2</v>
      </c>
      <c r="T12" s="25">
        <f>SUM('7年11月末'!T12-'6年11月末'!T12)</f>
        <v>-2</v>
      </c>
      <c r="U12" s="25">
        <f>SUM('7年11月末'!U12-'6年11月末'!U12)</f>
        <v>12</v>
      </c>
      <c r="V12" s="25">
        <f>SUM('7年11月末'!V12-'6年11月末'!V12)</f>
        <v>-5</v>
      </c>
      <c r="W12" s="25">
        <f>SUM('7年11月末'!W12-'6年11月末'!W12)</f>
        <v>6</v>
      </c>
      <c r="X12" s="25">
        <f>SUM('7年11月末'!X12-'6年11月末'!X12)</f>
        <v>64</v>
      </c>
      <c r="Y12" s="25">
        <f>SUM('7年11月末'!Y12-'6年11月末'!Y12)</f>
        <v>2</v>
      </c>
      <c r="Z12" s="25">
        <f>SUM('7年11月末'!Z12-'6年11月末'!Z12)</f>
        <v>-1</v>
      </c>
      <c r="AA12" s="25">
        <f>SUM('7年11月末'!AA12-'6年11月末'!AA12)</f>
        <v>7</v>
      </c>
      <c r="AB12" s="25">
        <f>SUM('7年11月末'!AB12-'6年11月末'!AB12)</f>
        <v>2</v>
      </c>
      <c r="AC12" s="25">
        <f>SUM('7年11月末'!AC12-'6年11月末'!AC12)</f>
        <v>8</v>
      </c>
      <c r="AD12" s="25">
        <f>SUM('7年11月末'!AD12-'6年11月末'!AD12)</f>
        <v>53</v>
      </c>
      <c r="AE12" s="25">
        <f>SUM('7年11月末'!AE12-'6年11月末'!AE12)</f>
        <v>53</v>
      </c>
      <c r="AF12" s="25">
        <f>SUM('7年11月末'!AF12-'6年11月末'!AF12)</f>
        <v>0</v>
      </c>
      <c r="AG12" s="25">
        <f>SUM('7年11月末'!AG12-'6年11月末'!AG12)</f>
        <v>0</v>
      </c>
      <c r="AH12" s="25">
        <f>SUM('7年11月末'!AH12-'6年11月末'!AH12)</f>
        <v>12</v>
      </c>
      <c r="AI12" s="25">
        <f>SUM('7年11月末'!AI12-'6年11月末'!AI12)</f>
        <v>-1</v>
      </c>
      <c r="AJ12" s="25">
        <f>SUM('7年11月末'!AJ12-'6年11月末'!AJ12)</f>
        <v>-2</v>
      </c>
      <c r="AK12" s="25">
        <f>SUM('7年11月末'!AK12-'6年11月末'!AK12)</f>
        <v>0</v>
      </c>
      <c r="AL12" s="25">
        <f>SUM('7年11月末'!AL12-'6年11月末'!AL12)</f>
        <v>-2</v>
      </c>
      <c r="AM12" s="25">
        <f>SUM('7年11月末'!AM12-'6年11月末'!AM12)</f>
        <v>15</v>
      </c>
      <c r="AN12" s="25">
        <f>SUM('7年11月末'!AN12-'6年11月末'!AN12)</f>
        <v>14</v>
      </c>
      <c r="AO12" s="25">
        <f>SUM('7年11月末'!AO12-'6年11月末'!AO12)</f>
        <v>-11</v>
      </c>
      <c r="AP12" s="25">
        <f>SUM('7年11月末'!AP12-'6年11月末'!AP12)</f>
        <v>-7</v>
      </c>
      <c r="AQ12" s="25">
        <f>SUM('7年11月末'!AQ12-'6年11月末'!AQ12)</f>
        <v>32</v>
      </c>
    </row>
    <row r="13" spans="1:43" ht="18" customHeight="1" x14ac:dyDescent="0.15">
      <c r="A13" s="15" t="s">
        <v>43</v>
      </c>
      <c r="B13" s="15"/>
      <c r="C13" s="26">
        <f>SUM('7年11月末'!C13-'6年11月末'!C13)</f>
        <v>111</v>
      </c>
      <c r="D13" s="26">
        <f>SUM('7年11月末'!D13-'6年11月末'!D13)</f>
        <v>1</v>
      </c>
      <c r="E13" s="26">
        <f>SUM('7年11月末'!E13-'6年11月末'!E13)</f>
        <v>-1</v>
      </c>
      <c r="F13" s="26">
        <f>SUM('7年11月末'!F13-'6年11月末'!F13)</f>
        <v>0</v>
      </c>
      <c r="G13" s="26">
        <f>SUM('7年11月末'!G13-'6年11月末'!G13)</f>
        <v>1</v>
      </c>
      <c r="H13" s="26">
        <f>SUM('7年11月末'!H13-'6年11月末'!H13)</f>
        <v>1</v>
      </c>
      <c r="I13" s="26">
        <f>SUM('7年11月末'!I13-'6年11月末'!I13)</f>
        <v>1</v>
      </c>
      <c r="J13" s="26">
        <f>SUM('7年11月末'!J13-'6年11月末'!J13)</f>
        <v>31</v>
      </c>
      <c r="K13" s="26">
        <f>SUM('7年11月末'!K13-'6年11月末'!K13)</f>
        <v>0</v>
      </c>
      <c r="L13" s="26">
        <f>SUM('7年11月末'!L13-'6年11月末'!L13)</f>
        <v>11</v>
      </c>
      <c r="M13" s="26">
        <f>SUM('7年11月末'!M13-'6年11月末'!M13)</f>
        <v>15</v>
      </c>
      <c r="N13" s="26">
        <f>SUM('7年11月末'!N13-'6年11月末'!N13)</f>
        <v>3</v>
      </c>
      <c r="O13" s="26">
        <f>SUM('7年11月末'!O13-'6年11月末'!O13)</f>
        <v>2</v>
      </c>
      <c r="P13" s="26">
        <f>SUM('7年11月末'!P13-'6年11月末'!P13)</f>
        <v>90</v>
      </c>
      <c r="Q13" s="26">
        <f>SUM('7年11月末'!Q13-'6年11月末'!Q13)</f>
        <v>17</v>
      </c>
      <c r="R13" s="26">
        <f>SUM('7年11月末'!R13-'6年11月末'!R13)</f>
        <v>6</v>
      </c>
      <c r="S13" s="26">
        <f>SUM('7年11月末'!S13-'6年11月末'!S13)</f>
        <v>-3</v>
      </c>
      <c r="T13" s="26">
        <f>SUM('7年11月末'!T13-'6年11月末'!T13)</f>
        <v>-2</v>
      </c>
      <c r="U13" s="26">
        <f>SUM('7年11月末'!U13-'6年11月末'!U13)</f>
        <v>14</v>
      </c>
      <c r="V13" s="26">
        <f>SUM('7年11月末'!V13-'6年11月末'!V13)</f>
        <v>-9</v>
      </c>
      <c r="W13" s="26">
        <f>SUM('7年11月末'!W13-'6年11月末'!W13)</f>
        <v>-5</v>
      </c>
      <c r="X13" s="26">
        <f>SUM('7年11月末'!X13-'6年11月末'!X13)</f>
        <v>7</v>
      </c>
      <c r="Y13" s="26">
        <f>SUM('7年11月末'!Y13-'6年11月末'!Y13)</f>
        <v>0</v>
      </c>
      <c r="Z13" s="26">
        <f>SUM('7年11月末'!Z13-'6年11月末'!Z13)</f>
        <v>-13</v>
      </c>
      <c r="AA13" s="26">
        <f>SUM('7年11月末'!AA13-'6年11月末'!AA13)</f>
        <v>14</v>
      </c>
      <c r="AB13" s="26">
        <f>SUM('7年11月末'!AB13-'6年11月末'!AB13)</f>
        <v>15</v>
      </c>
      <c r="AC13" s="26">
        <f>SUM('7年11月末'!AC13-'6年11月末'!AC13)</f>
        <v>49</v>
      </c>
      <c r="AD13" s="26">
        <f>SUM('7年11月末'!AD13-'6年11月末'!AD13)</f>
        <v>5</v>
      </c>
      <c r="AE13" s="26">
        <f>SUM('7年11月末'!AE13-'6年11月末'!AE13)</f>
        <v>8</v>
      </c>
      <c r="AF13" s="26">
        <f>SUM('7年11月末'!AF13-'6年11月末'!AF13)</f>
        <v>-1</v>
      </c>
      <c r="AG13" s="26">
        <f>SUM('7年11月末'!AG13-'6年11月末'!AG13)</f>
        <v>-2</v>
      </c>
      <c r="AH13" s="26">
        <f>SUM('7年11月末'!AH13-'6年11月末'!AH13)</f>
        <v>18</v>
      </c>
      <c r="AI13" s="26">
        <f>SUM('7年11月末'!AI13-'6年11月末'!AI13)</f>
        <v>0</v>
      </c>
      <c r="AJ13" s="26">
        <f>SUM('7年11月末'!AJ13-'6年11月末'!AJ13)</f>
        <v>7</v>
      </c>
      <c r="AK13" s="26">
        <f>SUM('7年11月末'!AK13-'6年11月末'!AK13)</f>
        <v>5</v>
      </c>
      <c r="AL13" s="26">
        <f>SUM('7年11月末'!AL13-'6年11月末'!AL13)</f>
        <v>2</v>
      </c>
      <c r="AM13" s="26">
        <f>SUM('7年11月末'!AM13-'6年11月末'!AM13)</f>
        <v>11</v>
      </c>
      <c r="AN13" s="26">
        <f>SUM('7年11月末'!AN13-'6年11月末'!AN13)</f>
        <v>-34</v>
      </c>
      <c r="AO13" s="26">
        <f>SUM('7年11月末'!AO13-'6年11月末'!AO13)</f>
        <v>4</v>
      </c>
      <c r="AP13" s="26">
        <f>SUM('7年11月末'!AP13-'6年11月末'!AP13)</f>
        <v>3</v>
      </c>
      <c r="AQ13" s="26">
        <f>SUM('7年11月末'!AQ13-'6年11月末'!AQ13)</f>
        <v>-41</v>
      </c>
    </row>
    <row r="14" spans="1:43" s="27" customFormat="1" ht="18" customHeight="1" x14ac:dyDescent="0.15">
      <c r="A14" s="17" t="s">
        <v>44</v>
      </c>
      <c r="B14" s="17"/>
      <c r="C14" s="25">
        <f>SUM('7年11月末'!C14-'6年11月末'!C14)</f>
        <v>229</v>
      </c>
      <c r="D14" s="25">
        <f>SUM('7年11月末'!D14-'6年11月末'!D14)</f>
        <v>-3</v>
      </c>
      <c r="E14" s="25">
        <f>SUM('7年11月末'!E14-'6年11月末'!E14)</f>
        <v>1</v>
      </c>
      <c r="F14" s="25">
        <f>SUM('7年11月末'!F14-'6年11月末'!F14)</f>
        <v>-4</v>
      </c>
      <c r="G14" s="25">
        <f>SUM('7年11月末'!G14-'6年11月末'!G14)</f>
        <v>0</v>
      </c>
      <c r="H14" s="25">
        <f>SUM('7年11月末'!H14-'6年11月末'!H14)</f>
        <v>0</v>
      </c>
      <c r="I14" s="25">
        <f>SUM('7年11月末'!I14-'6年11月末'!I14)</f>
        <v>0</v>
      </c>
      <c r="J14" s="25">
        <f>SUM('7年11月末'!J14-'6年11月末'!J14)</f>
        <v>31</v>
      </c>
      <c r="K14" s="25">
        <f>SUM('7年11月末'!K14-'6年11月末'!K14)</f>
        <v>0</v>
      </c>
      <c r="L14" s="25">
        <f>SUM('7年11月末'!L14-'6年11月末'!L14)</f>
        <v>19</v>
      </c>
      <c r="M14" s="25">
        <f>SUM('7年11月末'!M14-'6年11月末'!M14)</f>
        <v>7</v>
      </c>
      <c r="N14" s="25">
        <f>SUM('7年11月末'!N14-'6年11月末'!N14)</f>
        <v>3</v>
      </c>
      <c r="O14" s="25">
        <f>SUM('7年11月末'!O14-'6年11月末'!O14)</f>
        <v>2</v>
      </c>
      <c r="P14" s="25">
        <f>SUM('7年11月末'!P14-'6年11月末'!P14)</f>
        <v>175</v>
      </c>
      <c r="Q14" s="25">
        <f>SUM('7年11月末'!Q14-'6年11月末'!Q14)</f>
        <v>3</v>
      </c>
      <c r="R14" s="25">
        <f>SUM('7年11月末'!R14-'6年11月末'!R14)</f>
        <v>0</v>
      </c>
      <c r="S14" s="25">
        <f>SUM('7年11月末'!S14-'6年11月末'!S14)</f>
        <v>-1</v>
      </c>
      <c r="T14" s="25">
        <f>SUM('7年11月末'!T14-'6年11月末'!T14)</f>
        <v>8</v>
      </c>
      <c r="U14" s="25">
        <f>SUM('7年11月末'!U14-'6年11月末'!U14)</f>
        <v>6</v>
      </c>
      <c r="V14" s="25">
        <f>SUM('7年11月末'!V14-'6年11月末'!V14)</f>
        <v>-8</v>
      </c>
      <c r="W14" s="25">
        <f>SUM('7年11月末'!W14-'6年11月末'!W14)</f>
        <v>8</v>
      </c>
      <c r="X14" s="25">
        <f>SUM('7年11月末'!X14-'6年11月末'!X14)</f>
        <v>30</v>
      </c>
      <c r="Y14" s="25">
        <f>SUM('7年11月末'!Y14-'6年11月末'!Y14)</f>
        <v>11</v>
      </c>
      <c r="Z14" s="25">
        <f>SUM('7年11月末'!Z14-'6年11月末'!Z14)</f>
        <v>-3</v>
      </c>
      <c r="AA14" s="25">
        <f>SUM('7年11月末'!AA14-'6年11月末'!AA14)</f>
        <v>-18</v>
      </c>
      <c r="AB14" s="25">
        <f>SUM('7年11月末'!AB14-'6年11月末'!AB14)</f>
        <v>2</v>
      </c>
      <c r="AC14" s="25">
        <f>SUM('7年11月末'!AC14-'6年11月末'!AC14)</f>
        <v>137</v>
      </c>
      <c r="AD14" s="25">
        <f>SUM('7年11月末'!AD14-'6年11月末'!AD14)</f>
        <v>16</v>
      </c>
      <c r="AE14" s="25">
        <f>SUM('7年11月末'!AE14-'6年11月末'!AE14)</f>
        <v>25</v>
      </c>
      <c r="AF14" s="25">
        <f>SUM('7年11月末'!AF14-'6年11月末'!AF14)</f>
        <v>-3</v>
      </c>
      <c r="AG14" s="25">
        <f>SUM('7年11月末'!AG14-'6年11月末'!AG14)</f>
        <v>-6</v>
      </c>
      <c r="AH14" s="25">
        <f>SUM('7年11月末'!AH14-'6年11月末'!AH14)</f>
        <v>-38</v>
      </c>
      <c r="AI14" s="25">
        <f>SUM('7年11月末'!AI14-'6年11月末'!AI14)</f>
        <v>0</v>
      </c>
      <c r="AJ14" s="25">
        <f>SUM('7年11月末'!AJ14-'6年11月末'!AJ14)</f>
        <v>-22</v>
      </c>
      <c r="AK14" s="25">
        <f>SUM('7年11月末'!AK14-'6年11月末'!AK14)</f>
        <v>-22</v>
      </c>
      <c r="AL14" s="25">
        <f>SUM('7年11月末'!AL14-'6年11月末'!AL14)</f>
        <v>0</v>
      </c>
      <c r="AM14" s="25">
        <f>SUM('7年11月末'!AM14-'6年11月末'!AM14)</f>
        <v>-16</v>
      </c>
      <c r="AN14" s="25">
        <f>SUM('7年11月末'!AN14-'6年11月末'!AN14)</f>
        <v>48</v>
      </c>
      <c r="AO14" s="25">
        <f>SUM('7年11月末'!AO14-'6年11月末'!AO14)</f>
        <v>25</v>
      </c>
      <c r="AP14" s="25">
        <f>SUM('7年11月末'!AP14-'6年11月末'!AP14)</f>
        <v>-7</v>
      </c>
      <c r="AQ14" s="25">
        <f>SUM('7年11月末'!AQ14-'6年11月末'!AQ14)</f>
        <v>30</v>
      </c>
    </row>
    <row r="15" spans="1:43" ht="18" customHeight="1" x14ac:dyDescent="0.15">
      <c r="A15" s="15" t="s">
        <v>45</v>
      </c>
      <c r="B15" s="15"/>
      <c r="C15" s="26">
        <f>SUM('7年11月末'!C15-'6年11月末'!C15)</f>
        <v>179</v>
      </c>
      <c r="D15" s="26">
        <f>SUM('7年11月末'!D15-'6年11月末'!D15)</f>
        <v>2</v>
      </c>
      <c r="E15" s="26">
        <f>SUM('7年11月末'!E15-'6年11月末'!E15)</f>
        <v>4</v>
      </c>
      <c r="F15" s="26">
        <f>SUM('7年11月末'!F15-'6年11月末'!F15)</f>
        <v>-3</v>
      </c>
      <c r="G15" s="26">
        <f>SUM('7年11月末'!G15-'6年11月末'!G15)</f>
        <v>0</v>
      </c>
      <c r="H15" s="26">
        <f>SUM('7年11月末'!H15-'6年11月末'!H15)</f>
        <v>0</v>
      </c>
      <c r="I15" s="26">
        <f>SUM('7年11月末'!I15-'6年11月末'!I15)</f>
        <v>1</v>
      </c>
      <c r="J15" s="26">
        <f>SUM('7年11月末'!J15-'6年11月末'!J15)</f>
        <v>22</v>
      </c>
      <c r="K15" s="26">
        <f>SUM('7年11月末'!K15-'6年11月末'!K15)</f>
        <v>0</v>
      </c>
      <c r="L15" s="26">
        <f>SUM('7年11月末'!L15-'6年11月末'!L15)</f>
        <v>14</v>
      </c>
      <c r="M15" s="26">
        <f>SUM('7年11月末'!M15-'6年11月末'!M15)</f>
        <v>3</v>
      </c>
      <c r="N15" s="26">
        <f>SUM('7年11月末'!N15-'6年11月末'!N15)</f>
        <v>3</v>
      </c>
      <c r="O15" s="26">
        <f>SUM('7年11月末'!O15-'6年11月末'!O15)</f>
        <v>2</v>
      </c>
      <c r="P15" s="26">
        <f>SUM('7年11月末'!P15-'6年11月末'!P15)</f>
        <v>112</v>
      </c>
      <c r="Q15" s="26">
        <f>SUM('7年11月末'!Q15-'6年11月末'!Q15)</f>
        <v>-46</v>
      </c>
      <c r="R15" s="26">
        <f>SUM('7年11月末'!R15-'6年11月末'!R15)</f>
        <v>2</v>
      </c>
      <c r="S15" s="26">
        <f>SUM('7年11月末'!S15-'6年11月末'!S15)</f>
        <v>-2</v>
      </c>
      <c r="T15" s="26">
        <f>SUM('7年11月末'!T15-'6年11月末'!T15)</f>
        <v>0</v>
      </c>
      <c r="U15" s="26">
        <f>SUM('7年11月末'!U15-'6年11月末'!U15)</f>
        <v>27</v>
      </c>
      <c r="V15" s="26">
        <f>SUM('7年11月末'!V15-'6年11月末'!V15)</f>
        <v>-10</v>
      </c>
      <c r="W15" s="26">
        <f>SUM('7年11月末'!W15-'6年11月末'!W15)</f>
        <v>2</v>
      </c>
      <c r="X15" s="26">
        <f>SUM('7年11月末'!X15-'6年11月末'!X15)</f>
        <v>10</v>
      </c>
      <c r="Y15" s="26">
        <f>SUM('7年11月末'!Y15-'6年11月末'!Y15)</f>
        <v>6</v>
      </c>
      <c r="Z15" s="26">
        <f>SUM('7年11月末'!Z15-'6年11月末'!Z15)</f>
        <v>0</v>
      </c>
      <c r="AA15" s="26">
        <f>SUM('7年11月末'!AA15-'6年11月末'!AA15)</f>
        <v>4</v>
      </c>
      <c r="AB15" s="26">
        <f>SUM('7年11月末'!AB15-'6年11月末'!AB15)</f>
        <v>1</v>
      </c>
      <c r="AC15" s="26">
        <f>SUM('7年11月末'!AC15-'6年11月末'!AC15)</f>
        <v>118</v>
      </c>
      <c r="AD15" s="26">
        <f>SUM('7年11月末'!AD15-'6年11月末'!AD15)</f>
        <v>67</v>
      </c>
      <c r="AE15" s="26">
        <f>SUM('7年11月末'!AE15-'6年11月末'!AE15)</f>
        <v>65</v>
      </c>
      <c r="AF15" s="26">
        <f>SUM('7年11月末'!AF15-'6年11月末'!AF15)</f>
        <v>5</v>
      </c>
      <c r="AG15" s="26">
        <f>SUM('7年11月末'!AG15-'6年11月末'!AG15)</f>
        <v>-3</v>
      </c>
      <c r="AH15" s="26">
        <f>SUM('7年11月末'!AH15-'6年11月末'!AH15)</f>
        <v>4</v>
      </c>
      <c r="AI15" s="26">
        <f>SUM('7年11月末'!AI15-'6年11月末'!AI15)</f>
        <v>0</v>
      </c>
      <c r="AJ15" s="26">
        <f>SUM('7年11月末'!AJ15-'6年11月末'!AJ15)</f>
        <v>-5</v>
      </c>
      <c r="AK15" s="26">
        <f>SUM('7年11月末'!AK15-'6年11月末'!AK15)</f>
        <v>-6</v>
      </c>
      <c r="AL15" s="26">
        <f>SUM('7年11月末'!AL15-'6年11月末'!AL15)</f>
        <v>1</v>
      </c>
      <c r="AM15" s="26">
        <f>SUM('7年11月末'!AM15-'6年11月末'!AM15)</f>
        <v>9</v>
      </c>
      <c r="AN15" s="26">
        <f>SUM('7年11月末'!AN15-'6年11月末'!AN15)</f>
        <v>-28</v>
      </c>
      <c r="AO15" s="26">
        <f>SUM('7年11月末'!AO15-'6年11月末'!AO15)</f>
        <v>-7</v>
      </c>
      <c r="AP15" s="26">
        <f>SUM('7年11月末'!AP15-'6年11月末'!AP15)</f>
        <v>-4</v>
      </c>
      <c r="AQ15" s="26">
        <f>SUM('7年11月末'!AQ15-'6年11月末'!AQ15)</f>
        <v>-17</v>
      </c>
    </row>
    <row r="16" spans="1:43" s="27" customFormat="1" ht="18" customHeight="1" x14ac:dyDescent="0.15">
      <c r="A16" s="17" t="s">
        <v>81</v>
      </c>
      <c r="B16" s="17"/>
      <c r="C16" s="25">
        <f>SUM('7年11月末'!C16-'6年11月末'!C16)</f>
        <v>24</v>
      </c>
      <c r="D16" s="25">
        <f>SUM('7年11月末'!D16-'6年11月末'!D16)</f>
        <v>2</v>
      </c>
      <c r="E16" s="25">
        <f>SUM('7年11月末'!E16-'6年11月末'!E16)</f>
        <v>0</v>
      </c>
      <c r="F16" s="25">
        <f>SUM('7年11月末'!F16-'6年11月末'!F16)</f>
        <v>1</v>
      </c>
      <c r="G16" s="25">
        <f>SUM('7年11月末'!G16-'6年11月末'!G16)</f>
        <v>0</v>
      </c>
      <c r="H16" s="25">
        <f>SUM('7年11月末'!H16-'6年11月末'!H16)</f>
        <v>-1</v>
      </c>
      <c r="I16" s="25">
        <f>SUM('7年11月末'!I16-'6年11月末'!I16)</f>
        <v>2</v>
      </c>
      <c r="J16" s="25">
        <f>SUM('7年11月末'!J16-'6年11月末'!J16)</f>
        <v>8</v>
      </c>
      <c r="K16" s="25">
        <f>SUM('7年11月末'!K16-'6年11月末'!K16)</f>
        <v>0</v>
      </c>
      <c r="L16" s="25">
        <f>SUM('7年11月末'!L16-'6年11月末'!L16)</f>
        <v>5</v>
      </c>
      <c r="M16" s="25">
        <f>SUM('7年11月末'!M16-'6年11月末'!M16)</f>
        <v>3</v>
      </c>
      <c r="N16" s="25">
        <f>SUM('7年11月末'!N16-'6年11月末'!N16)</f>
        <v>0</v>
      </c>
      <c r="O16" s="25">
        <f>SUM('7年11月末'!O16-'6年11月末'!O16)</f>
        <v>0</v>
      </c>
      <c r="P16" s="25">
        <f>SUM('7年11月末'!P16-'6年11月末'!P16)</f>
        <v>-2</v>
      </c>
      <c r="Q16" s="25">
        <f>SUM('7年11月末'!Q16-'6年11月末'!Q16)</f>
        <v>6</v>
      </c>
      <c r="R16" s="25">
        <f>SUM('7年11月末'!R16-'6年11月末'!R16)</f>
        <v>-1</v>
      </c>
      <c r="S16" s="25">
        <f>SUM('7年11月末'!S16-'6年11月末'!S16)</f>
        <v>1</v>
      </c>
      <c r="T16" s="25">
        <f>SUM('7年11月末'!T16-'6年11月末'!T16)</f>
        <v>-1</v>
      </c>
      <c r="U16" s="25">
        <f>SUM('7年11月末'!U16-'6年11月末'!U16)</f>
        <v>-9</v>
      </c>
      <c r="V16" s="25">
        <f>SUM('7年11月末'!V16-'6年11月末'!V16)</f>
        <v>-2</v>
      </c>
      <c r="W16" s="25">
        <f>SUM('7年11月末'!W16-'6年11月末'!W16)</f>
        <v>1</v>
      </c>
      <c r="X16" s="25">
        <f>SUM('7年11月末'!X16-'6年11月末'!X16)</f>
        <v>5</v>
      </c>
      <c r="Y16" s="25">
        <f>SUM('7年11月末'!Y16-'6年11月末'!Y16)</f>
        <v>2</v>
      </c>
      <c r="Z16" s="25">
        <f>SUM('7年11月末'!Z16-'6年11月末'!Z16)</f>
        <v>0</v>
      </c>
      <c r="AA16" s="25">
        <f>SUM('7年11月末'!AA16-'6年11月末'!AA16)</f>
        <v>-6</v>
      </c>
      <c r="AB16" s="25">
        <f>SUM('7年11月末'!AB16-'6年11月末'!AB16)</f>
        <v>-1</v>
      </c>
      <c r="AC16" s="25">
        <f>SUM('7年11月末'!AC16-'6年11月末'!AC16)</f>
        <v>3</v>
      </c>
      <c r="AD16" s="25">
        <f>SUM('7年11月末'!AD16-'6年11月末'!AD16)</f>
        <v>20</v>
      </c>
      <c r="AE16" s="25">
        <f>SUM('7年11月末'!AE16-'6年11月末'!AE16)</f>
        <v>18</v>
      </c>
      <c r="AF16" s="25">
        <f>SUM('7年11月末'!AF16-'6年11月末'!AF16)</f>
        <v>1</v>
      </c>
      <c r="AG16" s="25">
        <f>SUM('7年11月末'!AG16-'6年11月末'!AG16)</f>
        <v>1</v>
      </c>
      <c r="AH16" s="25">
        <f>SUM('7年11月末'!AH16-'6年11月末'!AH16)</f>
        <v>5</v>
      </c>
      <c r="AI16" s="25">
        <f>SUM('7年11月末'!AI16-'6年11月末'!AI16)</f>
        <v>1</v>
      </c>
      <c r="AJ16" s="25">
        <f>SUM('7年11月末'!AJ16-'6年11月末'!AJ16)</f>
        <v>-3</v>
      </c>
      <c r="AK16" s="25">
        <f>SUM('7年11月末'!AK16-'6年11月末'!AK16)</f>
        <v>-3</v>
      </c>
      <c r="AL16" s="25">
        <f>SUM('7年11月末'!AL16-'6年11月末'!AL16)</f>
        <v>0</v>
      </c>
      <c r="AM16" s="25">
        <f>SUM('7年11月末'!AM16-'6年11月末'!AM16)</f>
        <v>7</v>
      </c>
      <c r="AN16" s="25">
        <f>SUM('7年11月末'!AN16-'6年11月末'!AN16)</f>
        <v>-9</v>
      </c>
      <c r="AO16" s="25">
        <f>SUM('7年11月末'!AO16-'6年11月末'!AO16)</f>
        <v>-4</v>
      </c>
      <c r="AP16" s="25">
        <f>SUM('7年11月末'!AP16-'6年11月末'!AP16)</f>
        <v>1</v>
      </c>
      <c r="AQ16" s="25">
        <f>SUM('7年11月末'!AQ16-'6年11月末'!AQ16)</f>
        <v>-6</v>
      </c>
    </row>
    <row r="17" spans="1:43" ht="18" customHeight="1" x14ac:dyDescent="0.15">
      <c r="A17" s="15" t="s">
        <v>46</v>
      </c>
      <c r="B17" s="15"/>
      <c r="C17" s="26">
        <f>SUM('7年11月末'!C17-'6年11月末'!C17)</f>
        <v>157</v>
      </c>
      <c r="D17" s="26">
        <f>SUM('7年11月末'!D17-'6年11月末'!D17)</f>
        <v>-2</v>
      </c>
      <c r="E17" s="26">
        <f>SUM('7年11月末'!E17-'6年11月末'!E17)</f>
        <v>-3</v>
      </c>
      <c r="F17" s="26">
        <f>SUM('7年11月末'!F17-'6年11月末'!F17)</f>
        <v>3</v>
      </c>
      <c r="G17" s="26">
        <f>SUM('7年11月末'!G17-'6年11月末'!G17)</f>
        <v>0</v>
      </c>
      <c r="H17" s="26">
        <f>SUM('7年11月末'!H17-'6年11月末'!H17)</f>
        <v>0</v>
      </c>
      <c r="I17" s="26">
        <f>SUM('7年11月末'!I17-'6年11月末'!I17)</f>
        <v>-2</v>
      </c>
      <c r="J17" s="26">
        <f>SUM('7年11月末'!J17-'6年11月末'!J17)</f>
        <v>34</v>
      </c>
      <c r="K17" s="26">
        <f>SUM('7年11月末'!K17-'6年11月末'!K17)</f>
        <v>0</v>
      </c>
      <c r="L17" s="26">
        <f>SUM('7年11月末'!L17-'6年11月末'!L17)</f>
        <v>5</v>
      </c>
      <c r="M17" s="26">
        <f>SUM('7年11月末'!M17-'6年11月末'!M17)</f>
        <v>24</v>
      </c>
      <c r="N17" s="26">
        <f>SUM('7年11月末'!N17-'6年11月末'!N17)</f>
        <v>4</v>
      </c>
      <c r="O17" s="26">
        <f>SUM('7年11月末'!O17-'6年11月末'!O17)</f>
        <v>1</v>
      </c>
      <c r="P17" s="26">
        <f>SUM('7年11月末'!P17-'6年11月末'!P17)</f>
        <v>3</v>
      </c>
      <c r="Q17" s="26">
        <f>SUM('7年11月末'!Q17-'6年11月末'!Q17)</f>
        <v>23</v>
      </c>
      <c r="R17" s="26">
        <f>SUM('7年11月末'!R17-'6年11月末'!R17)</f>
        <v>-25</v>
      </c>
      <c r="S17" s="26">
        <f>SUM('7年11月末'!S17-'6年11月末'!S17)</f>
        <v>9</v>
      </c>
      <c r="T17" s="26">
        <f>SUM('7年11月末'!T17-'6年11月末'!T17)</f>
        <v>4</v>
      </c>
      <c r="U17" s="26">
        <f>SUM('7年11月末'!U17-'6年11月末'!U17)</f>
        <v>9</v>
      </c>
      <c r="V17" s="26">
        <f>SUM('7年11月末'!V17-'6年11月末'!V17)</f>
        <v>-20</v>
      </c>
      <c r="W17" s="26">
        <f>SUM('7年11月末'!W17-'6年11月末'!W17)</f>
        <v>10</v>
      </c>
      <c r="X17" s="26">
        <f>SUM('7年11月末'!X17-'6年11月末'!X17)</f>
        <v>-10</v>
      </c>
      <c r="Y17" s="26">
        <f>SUM('7年11月末'!Y17-'6年11月末'!Y17)</f>
        <v>13</v>
      </c>
      <c r="Z17" s="26">
        <f>SUM('7年11月末'!Z17-'6年11月末'!Z17)</f>
        <v>1</v>
      </c>
      <c r="AA17" s="26">
        <f>SUM('7年11月末'!AA17-'6年11月末'!AA17)</f>
        <v>-19</v>
      </c>
      <c r="AB17" s="26">
        <f>SUM('7年11月末'!AB17-'6年11月末'!AB17)</f>
        <v>-2</v>
      </c>
      <c r="AC17" s="26">
        <f>SUM('7年11月末'!AC17-'6年11月末'!AC17)</f>
        <v>10</v>
      </c>
      <c r="AD17" s="26">
        <f>SUM('7年11月末'!AD17-'6年11月末'!AD17)</f>
        <v>86</v>
      </c>
      <c r="AE17" s="26">
        <f>SUM('7年11月末'!AE17-'6年11月末'!AE17)</f>
        <v>69</v>
      </c>
      <c r="AF17" s="26">
        <f>SUM('7年11月末'!AF17-'6年11月末'!AF17)</f>
        <v>-1</v>
      </c>
      <c r="AG17" s="26">
        <f>SUM('7年11月末'!AG17-'6年11月末'!AG17)</f>
        <v>18</v>
      </c>
      <c r="AH17" s="26">
        <f>SUM('7年11月末'!AH17-'6年11月末'!AH17)</f>
        <v>11</v>
      </c>
      <c r="AI17" s="26">
        <f>SUM('7年11月末'!AI17-'6年11月末'!AI17)</f>
        <v>0</v>
      </c>
      <c r="AJ17" s="26">
        <f>SUM('7年11月末'!AJ17-'6年11月末'!AJ17)</f>
        <v>-8</v>
      </c>
      <c r="AK17" s="26">
        <f>SUM('7年11月末'!AK17-'6年11月末'!AK17)</f>
        <v>-9</v>
      </c>
      <c r="AL17" s="26">
        <f>SUM('7年11月末'!AL17-'6年11月末'!AL17)</f>
        <v>1</v>
      </c>
      <c r="AM17" s="26">
        <f>SUM('7年11月末'!AM17-'6年11月末'!AM17)</f>
        <v>19</v>
      </c>
      <c r="AN17" s="26">
        <f>SUM('7年11月末'!AN17-'6年11月末'!AN17)</f>
        <v>25</v>
      </c>
      <c r="AO17" s="26">
        <f>SUM('7年11月末'!AO17-'6年11月末'!AO17)</f>
        <v>11</v>
      </c>
      <c r="AP17" s="26">
        <f>SUM('7年11月末'!AP17-'6年11月末'!AP17)</f>
        <v>-14</v>
      </c>
      <c r="AQ17" s="26">
        <f>SUM('7年11月末'!AQ17-'6年11月末'!AQ17)</f>
        <v>28</v>
      </c>
    </row>
    <row r="18" spans="1:43" s="27" customFormat="1" ht="18" customHeight="1" x14ac:dyDescent="0.15">
      <c r="A18" s="17" t="s">
        <v>47</v>
      </c>
      <c r="B18" s="17"/>
      <c r="C18" s="25">
        <f>SUM('7年11月末'!C18-'6年11月末'!C18)</f>
        <v>19</v>
      </c>
      <c r="D18" s="25">
        <f>SUM('7年11月末'!D18-'6年11月末'!D18)</f>
        <v>4</v>
      </c>
      <c r="E18" s="25">
        <f>SUM('7年11月末'!E18-'6年11月末'!E18)</f>
        <v>1</v>
      </c>
      <c r="F18" s="25">
        <f>SUM('7年11月末'!F18-'6年11月末'!F18)</f>
        <v>-1</v>
      </c>
      <c r="G18" s="25">
        <f>SUM('7年11月末'!G18-'6年11月末'!G18)</f>
        <v>0</v>
      </c>
      <c r="H18" s="25">
        <f>SUM('7年11月末'!H18-'6年11月末'!H18)</f>
        <v>1</v>
      </c>
      <c r="I18" s="25">
        <f>SUM('7年11月末'!I18-'6年11月末'!I18)</f>
        <v>3</v>
      </c>
      <c r="J18" s="25">
        <f>SUM('7年11月末'!J18-'6年11月末'!J18)</f>
        <v>7</v>
      </c>
      <c r="K18" s="25">
        <f>SUM('7年11月末'!K18-'6年11月末'!K18)</f>
        <v>0</v>
      </c>
      <c r="L18" s="25">
        <f>SUM('7年11月末'!L18-'6年11月末'!L18)</f>
        <v>4</v>
      </c>
      <c r="M18" s="25">
        <f>SUM('7年11月末'!M18-'6年11月末'!M18)</f>
        <v>2</v>
      </c>
      <c r="N18" s="25">
        <f>SUM('7年11月末'!N18-'6年11月末'!N18)</f>
        <v>0</v>
      </c>
      <c r="O18" s="25">
        <f>SUM('7年11月末'!O18-'6年11月末'!O18)</f>
        <v>1</v>
      </c>
      <c r="P18" s="25">
        <f>SUM('7年11月末'!P18-'6年11月末'!P18)</f>
        <v>-10</v>
      </c>
      <c r="Q18" s="25">
        <f>SUM('7年11月末'!Q18-'6年11月末'!Q18)</f>
        <v>-4</v>
      </c>
      <c r="R18" s="25">
        <f>SUM('7年11月末'!R18-'6年11月末'!R18)</f>
        <v>2</v>
      </c>
      <c r="S18" s="25">
        <f>SUM('7年11月末'!S18-'6年11月末'!S18)</f>
        <v>0</v>
      </c>
      <c r="T18" s="25">
        <f>SUM('7年11月末'!T18-'6年11月末'!T18)</f>
        <v>5</v>
      </c>
      <c r="U18" s="25">
        <f>SUM('7年11月末'!U18-'6年11月末'!U18)</f>
        <v>-3</v>
      </c>
      <c r="V18" s="25">
        <f>SUM('7年11月末'!V18-'6年11月末'!V18)</f>
        <v>-11</v>
      </c>
      <c r="W18" s="25">
        <f>SUM('7年11月末'!W18-'6年11月末'!W18)</f>
        <v>0</v>
      </c>
      <c r="X18" s="25">
        <f>SUM('7年11月末'!X18-'6年11月末'!X18)</f>
        <v>-7</v>
      </c>
      <c r="Y18" s="25">
        <f>SUM('7年11月末'!Y18-'6年11月末'!Y18)</f>
        <v>-2</v>
      </c>
      <c r="Z18" s="25">
        <f>SUM('7年11月末'!Z18-'6年11月末'!Z18)</f>
        <v>1</v>
      </c>
      <c r="AA18" s="25">
        <f>SUM('7年11月末'!AA18-'6年11月末'!AA18)</f>
        <v>-7</v>
      </c>
      <c r="AB18" s="25">
        <f>SUM('7年11月末'!AB18-'6年11月末'!AB18)</f>
        <v>0</v>
      </c>
      <c r="AC18" s="25">
        <f>SUM('7年11月末'!AC18-'6年11月末'!AC18)</f>
        <v>16</v>
      </c>
      <c r="AD18" s="25">
        <f>SUM('7年11月末'!AD18-'6年11月末'!AD18)</f>
        <v>27</v>
      </c>
      <c r="AE18" s="25">
        <f>SUM('7年11月末'!AE18-'6年11月末'!AE18)</f>
        <v>28</v>
      </c>
      <c r="AF18" s="25">
        <f>SUM('7年11月末'!AF18-'6年11月末'!AF18)</f>
        <v>-1</v>
      </c>
      <c r="AG18" s="25">
        <f>SUM('7年11月末'!AG18-'6年11月末'!AG18)</f>
        <v>0</v>
      </c>
      <c r="AH18" s="25">
        <f>SUM('7年11月末'!AH18-'6年11月末'!AH18)</f>
        <v>-1</v>
      </c>
      <c r="AI18" s="25">
        <f>SUM('7年11月末'!AI18-'6年11月末'!AI18)</f>
        <v>0</v>
      </c>
      <c r="AJ18" s="25">
        <f>SUM('7年11月末'!AJ18-'6年11月末'!AJ18)</f>
        <v>-6</v>
      </c>
      <c r="AK18" s="25">
        <f>SUM('7年11月末'!AK18-'6年11月末'!AK18)</f>
        <v>-4</v>
      </c>
      <c r="AL18" s="25">
        <f>SUM('7年11月末'!AL18-'6年11月末'!AL18)</f>
        <v>-2</v>
      </c>
      <c r="AM18" s="25">
        <f>SUM('7年11月末'!AM18-'6年11月末'!AM18)</f>
        <v>5</v>
      </c>
      <c r="AN18" s="25">
        <f>SUM('7年11月末'!AN18-'6年11月末'!AN18)</f>
        <v>-8</v>
      </c>
      <c r="AO18" s="25">
        <f>SUM('7年11月末'!AO18-'6年11月末'!AO18)</f>
        <v>4</v>
      </c>
      <c r="AP18" s="25">
        <f>SUM('7年11月末'!AP18-'6年11月末'!AP18)</f>
        <v>-5</v>
      </c>
      <c r="AQ18" s="25">
        <f>SUM('7年11月末'!AQ18-'6年11月末'!AQ18)</f>
        <v>-7</v>
      </c>
    </row>
    <row r="19" spans="1:43" ht="18" customHeight="1" x14ac:dyDescent="0.15">
      <c r="A19" s="15" t="s">
        <v>48</v>
      </c>
      <c r="B19" s="15"/>
      <c r="C19" s="26">
        <f>SUM('7年11月末'!C19-'6年11月末'!C19)</f>
        <v>-39</v>
      </c>
      <c r="D19" s="26">
        <f>SUM('7年11月末'!D19-'6年11月末'!D19)</f>
        <v>3</v>
      </c>
      <c r="E19" s="26">
        <f>SUM('7年11月末'!E19-'6年11月末'!E19)</f>
        <v>1</v>
      </c>
      <c r="F19" s="26">
        <f>SUM('7年11月末'!F19-'6年11月末'!F19)</f>
        <v>0</v>
      </c>
      <c r="G19" s="26">
        <f>SUM('7年11月末'!G19-'6年11月末'!G19)</f>
        <v>0</v>
      </c>
      <c r="H19" s="26">
        <f>SUM('7年11月末'!H19-'6年11月末'!H19)</f>
        <v>0</v>
      </c>
      <c r="I19" s="26">
        <f>SUM('7年11月末'!I19-'6年11月末'!I19)</f>
        <v>2</v>
      </c>
      <c r="J19" s="26">
        <f>SUM('7年11月末'!J19-'6年11月末'!J19)</f>
        <v>5</v>
      </c>
      <c r="K19" s="26">
        <f>SUM('7年11月末'!K19-'6年11月末'!K19)</f>
        <v>0</v>
      </c>
      <c r="L19" s="26">
        <f>SUM('7年11月末'!L19-'6年11月末'!L19)</f>
        <v>4</v>
      </c>
      <c r="M19" s="26">
        <f>SUM('7年11月末'!M19-'6年11月末'!M19)</f>
        <v>0</v>
      </c>
      <c r="N19" s="26">
        <f>SUM('7年11月末'!N19-'6年11月末'!N19)</f>
        <v>0</v>
      </c>
      <c r="O19" s="26">
        <f>SUM('7年11月末'!O19-'6年11月末'!O19)</f>
        <v>1</v>
      </c>
      <c r="P19" s="26">
        <f>SUM('7年11月末'!P19-'6年11月末'!P19)</f>
        <v>-27</v>
      </c>
      <c r="Q19" s="26">
        <f>SUM('7年11月末'!Q19-'6年11月末'!Q19)</f>
        <v>2</v>
      </c>
      <c r="R19" s="26">
        <f>SUM('7年11月末'!R19-'6年11月末'!R19)</f>
        <v>-1</v>
      </c>
      <c r="S19" s="26">
        <f>SUM('7年11月末'!S19-'6年11月末'!S19)</f>
        <v>-1</v>
      </c>
      <c r="T19" s="26">
        <f>SUM('7年11月末'!T19-'6年11月末'!T19)</f>
        <v>0</v>
      </c>
      <c r="U19" s="26">
        <f>SUM('7年11月末'!U19-'6年11月末'!U19)</f>
        <v>-3</v>
      </c>
      <c r="V19" s="26">
        <f>SUM('7年11月末'!V19-'6年11月末'!V19)</f>
        <v>-11</v>
      </c>
      <c r="W19" s="26">
        <f>SUM('7年11月末'!W19-'6年11月末'!W19)</f>
        <v>0</v>
      </c>
      <c r="X19" s="26">
        <f>SUM('7年11月末'!X19-'6年11月末'!X19)</f>
        <v>-20</v>
      </c>
      <c r="Y19" s="26">
        <f>SUM('7年11月末'!Y19-'6年11月末'!Y19)</f>
        <v>3</v>
      </c>
      <c r="Z19" s="26">
        <f>SUM('7年11月末'!Z19-'6年11月末'!Z19)</f>
        <v>1</v>
      </c>
      <c r="AA19" s="26">
        <f>SUM('7年11月末'!AA19-'6年11月末'!AA19)</f>
        <v>-2</v>
      </c>
      <c r="AB19" s="26">
        <f>SUM('7年11月末'!AB19-'6年11月末'!AB19)</f>
        <v>0</v>
      </c>
      <c r="AC19" s="26">
        <f>SUM('7年11月末'!AC19-'6年11月末'!AC19)</f>
        <v>5</v>
      </c>
      <c r="AD19" s="26">
        <f>SUM('7年11月末'!AD19-'6年11月末'!AD19)</f>
        <v>-15</v>
      </c>
      <c r="AE19" s="26">
        <f>SUM('7年11月末'!AE19-'6年11月末'!AE19)</f>
        <v>-8</v>
      </c>
      <c r="AF19" s="26">
        <f>SUM('7年11月末'!AF19-'6年11月末'!AF19)</f>
        <v>1</v>
      </c>
      <c r="AG19" s="26">
        <f>SUM('7年11月末'!AG19-'6年11月末'!AG19)</f>
        <v>-8</v>
      </c>
      <c r="AH19" s="26">
        <f>SUM('7年11月末'!AH19-'6年11月末'!AH19)</f>
        <v>1</v>
      </c>
      <c r="AI19" s="26">
        <f>SUM('7年11月末'!AI19-'6年11月末'!AI19)</f>
        <v>0</v>
      </c>
      <c r="AJ19" s="26">
        <f>SUM('7年11月末'!AJ19-'6年11月末'!AJ19)</f>
        <v>0</v>
      </c>
      <c r="AK19" s="26">
        <f>SUM('7年11月末'!AK19-'6年11月末'!AK19)</f>
        <v>-2</v>
      </c>
      <c r="AL19" s="26">
        <f>SUM('7年11月末'!AL19-'6年11月末'!AL19)</f>
        <v>2</v>
      </c>
      <c r="AM19" s="26">
        <f>SUM('7年11月末'!AM19-'6年11月末'!AM19)</f>
        <v>1</v>
      </c>
      <c r="AN19" s="26">
        <f>SUM('7年11月末'!AN19-'6年11月末'!AN19)</f>
        <v>-6</v>
      </c>
      <c r="AO19" s="26">
        <f>SUM('7年11月末'!AO19-'6年11月末'!AO19)</f>
        <v>1</v>
      </c>
      <c r="AP19" s="26">
        <f>SUM('7年11月末'!AP19-'6年11月末'!AP19)</f>
        <v>5</v>
      </c>
      <c r="AQ19" s="26">
        <f>SUM('7年11月末'!AQ19-'6年11月末'!AQ19)</f>
        <v>-12</v>
      </c>
    </row>
    <row r="20" spans="1:43" s="27" customFormat="1" ht="18" customHeight="1" x14ac:dyDescent="0.15">
      <c r="A20" s="17" t="s">
        <v>49</v>
      </c>
      <c r="B20" s="17"/>
      <c r="C20" s="25">
        <f>SUM('7年11月末'!C20-'6年11月末'!C20)</f>
        <v>276</v>
      </c>
      <c r="D20" s="25">
        <f>SUM('7年11月末'!D20-'6年11月末'!D20)</f>
        <v>15</v>
      </c>
      <c r="E20" s="25">
        <f>SUM('7年11月末'!E20-'6年11月末'!E20)</f>
        <v>2</v>
      </c>
      <c r="F20" s="25">
        <f>SUM('7年11月末'!F20-'6年11月末'!F20)</f>
        <v>8</v>
      </c>
      <c r="G20" s="25">
        <f>SUM('7年11月末'!G20-'6年11月末'!G20)</f>
        <v>4</v>
      </c>
      <c r="H20" s="25">
        <f>SUM('7年11月末'!H20-'6年11月末'!H20)</f>
        <v>0</v>
      </c>
      <c r="I20" s="25">
        <f>SUM('7年11月末'!I20-'6年11月末'!I20)</f>
        <v>5</v>
      </c>
      <c r="J20" s="25">
        <f>SUM('7年11月末'!J20-'6年11月末'!J20)</f>
        <v>80</v>
      </c>
      <c r="K20" s="25">
        <f>SUM('7年11月末'!K20-'6年11月末'!K20)</f>
        <v>0</v>
      </c>
      <c r="L20" s="25">
        <f>SUM('7年11月末'!L20-'6年11月末'!L20)</f>
        <v>24</v>
      </c>
      <c r="M20" s="25">
        <f>SUM('7年11月末'!M20-'6年11月末'!M20)</f>
        <v>51</v>
      </c>
      <c r="N20" s="25">
        <f>SUM('7年11月末'!N20-'6年11月末'!N20)</f>
        <v>2</v>
      </c>
      <c r="O20" s="25">
        <f>SUM('7年11月末'!O20-'6年11月末'!O20)</f>
        <v>3</v>
      </c>
      <c r="P20" s="25">
        <f>SUM('7年11月末'!P20-'6年11月末'!P20)</f>
        <v>138</v>
      </c>
      <c r="Q20" s="25">
        <f>SUM('7年11月末'!Q20-'6年11月末'!Q20)</f>
        <v>6</v>
      </c>
      <c r="R20" s="25">
        <f>SUM('7年11月末'!R20-'6年11月末'!R20)</f>
        <v>-4</v>
      </c>
      <c r="S20" s="25">
        <f>SUM('7年11月末'!S20-'6年11月末'!S20)</f>
        <v>-17</v>
      </c>
      <c r="T20" s="25">
        <f>SUM('7年11月末'!T20-'6年11月末'!T20)</f>
        <v>4</v>
      </c>
      <c r="U20" s="25">
        <f>SUM('7年11月末'!U20-'6年11月末'!U20)</f>
        <v>23</v>
      </c>
      <c r="V20" s="25">
        <f>SUM('7年11月末'!V20-'6年11月末'!V20)</f>
        <v>-7</v>
      </c>
      <c r="W20" s="25">
        <f>SUM('7年11月末'!W20-'6年11月末'!W20)</f>
        <v>10</v>
      </c>
      <c r="X20" s="25">
        <f>SUM('7年11月末'!X20-'6年11月末'!X20)</f>
        <v>55</v>
      </c>
      <c r="Y20" s="25">
        <f>SUM('7年11月末'!Y20-'6年11月末'!Y20)</f>
        <v>-8</v>
      </c>
      <c r="Z20" s="25">
        <f>SUM('7年11月末'!Z20-'6年11月末'!Z20)</f>
        <v>2</v>
      </c>
      <c r="AA20" s="25">
        <f>SUM('7年11月末'!AA20-'6年11月末'!AA20)</f>
        <v>-15</v>
      </c>
      <c r="AB20" s="25">
        <f>SUM('7年11月末'!AB20-'6年11月末'!AB20)</f>
        <v>-28</v>
      </c>
      <c r="AC20" s="25">
        <f>SUM('7年11月末'!AC20-'6年11月末'!AC20)</f>
        <v>117</v>
      </c>
      <c r="AD20" s="25">
        <f>SUM('7年11月末'!AD20-'6年11月末'!AD20)</f>
        <v>-11</v>
      </c>
      <c r="AE20" s="25">
        <f>SUM('7年11月末'!AE20-'6年11月末'!AE20)</f>
        <v>-6</v>
      </c>
      <c r="AF20" s="25">
        <f>SUM('7年11月末'!AF20-'6年11月末'!AF20)</f>
        <v>-4</v>
      </c>
      <c r="AG20" s="25">
        <f>SUM('7年11月末'!AG20-'6年11月末'!AG20)</f>
        <v>-1</v>
      </c>
      <c r="AH20" s="25">
        <f>SUM('7年11月末'!AH20-'6年11月末'!AH20)</f>
        <v>11</v>
      </c>
      <c r="AI20" s="25">
        <f>SUM('7年11月末'!AI20-'6年11月末'!AI20)</f>
        <v>0</v>
      </c>
      <c r="AJ20" s="25">
        <f>SUM('7年11月末'!AJ20-'6年11月末'!AJ20)</f>
        <v>-1</v>
      </c>
      <c r="AK20" s="25">
        <f>SUM('7年11月末'!AK20-'6年11月末'!AK20)</f>
        <v>-8</v>
      </c>
      <c r="AL20" s="25">
        <f>SUM('7年11月末'!AL20-'6年11月末'!AL20)</f>
        <v>7</v>
      </c>
      <c r="AM20" s="25">
        <f>SUM('7年11月末'!AM20-'6年11月末'!AM20)</f>
        <v>12</v>
      </c>
      <c r="AN20" s="25">
        <f>SUM('7年11月末'!AN20-'6年11月末'!AN20)</f>
        <v>43</v>
      </c>
      <c r="AO20" s="25">
        <f>SUM('7年11月末'!AO20-'6年11月末'!AO20)</f>
        <v>20</v>
      </c>
      <c r="AP20" s="25">
        <f>SUM('7年11月末'!AP20-'6年11月末'!AP20)</f>
        <v>11</v>
      </c>
      <c r="AQ20" s="25">
        <f>SUM('7年11月末'!AQ20-'6年11月末'!AQ20)</f>
        <v>12</v>
      </c>
    </row>
    <row r="21" spans="1:43" ht="18" customHeight="1" x14ac:dyDescent="0.15">
      <c r="A21" s="15" t="s">
        <v>50</v>
      </c>
      <c r="B21" s="15"/>
      <c r="C21" s="26">
        <f>SUM('7年11月末'!C21-'6年11月末'!C21)</f>
        <v>-86</v>
      </c>
      <c r="D21" s="26">
        <f>SUM('7年11月末'!D21-'6年11月末'!D21)</f>
        <v>3</v>
      </c>
      <c r="E21" s="26">
        <f>SUM('7年11月末'!E21-'6年11月末'!E21)</f>
        <v>-1</v>
      </c>
      <c r="F21" s="26">
        <f>SUM('7年11月末'!F21-'6年11月末'!F21)</f>
        <v>2</v>
      </c>
      <c r="G21" s="26">
        <f>SUM('7年11月末'!G21-'6年11月末'!G21)</f>
        <v>1</v>
      </c>
      <c r="H21" s="26">
        <f>SUM('7年11月末'!H21-'6年11月末'!H21)</f>
        <v>0</v>
      </c>
      <c r="I21" s="26">
        <f>SUM('7年11月末'!I21-'6年11月末'!I21)</f>
        <v>2</v>
      </c>
      <c r="J21" s="26">
        <f>SUM('7年11月末'!J21-'6年11月末'!J21)</f>
        <v>-20</v>
      </c>
      <c r="K21" s="26">
        <f>SUM('7年11月末'!K21-'6年11月末'!K21)</f>
        <v>0</v>
      </c>
      <c r="L21" s="26">
        <f>SUM('7年11月末'!L21-'6年11月末'!L21)</f>
        <v>-7</v>
      </c>
      <c r="M21" s="26">
        <f>SUM('7年11月末'!M21-'6年11月末'!M21)</f>
        <v>-8</v>
      </c>
      <c r="N21" s="26">
        <f>SUM('7年11月末'!N21-'6年11月末'!N21)</f>
        <v>-3</v>
      </c>
      <c r="O21" s="26">
        <f>SUM('7年11月末'!O21-'6年11月末'!O21)</f>
        <v>-2</v>
      </c>
      <c r="P21" s="26">
        <f>SUM('7年11月末'!P21-'6年11月末'!P21)</f>
        <v>-35</v>
      </c>
      <c r="Q21" s="26">
        <f>SUM('7年11月末'!Q21-'6年11月末'!Q21)</f>
        <v>-8</v>
      </c>
      <c r="R21" s="26">
        <f>SUM('7年11月末'!R21-'6年11月末'!R21)</f>
        <v>0</v>
      </c>
      <c r="S21" s="26">
        <f>SUM('7年11月末'!S21-'6年11月末'!S21)</f>
        <v>-8</v>
      </c>
      <c r="T21" s="26">
        <f>SUM('7年11月末'!T21-'6年11月末'!T21)</f>
        <v>2</v>
      </c>
      <c r="U21" s="26">
        <f>SUM('7年11月末'!U21-'6年11月末'!U21)</f>
        <v>18</v>
      </c>
      <c r="V21" s="26">
        <f>SUM('7年11月末'!V21-'6年11月末'!V21)</f>
        <v>0</v>
      </c>
      <c r="W21" s="26">
        <f>SUM('7年11月末'!W21-'6年11月末'!W21)</f>
        <v>3</v>
      </c>
      <c r="X21" s="26">
        <f>SUM('7年11月末'!X21-'6年11月末'!X21)</f>
        <v>-8</v>
      </c>
      <c r="Y21" s="26">
        <f>SUM('7年11月末'!Y21-'6年11月末'!Y21)</f>
        <v>3</v>
      </c>
      <c r="Z21" s="26">
        <f>SUM('7年11月末'!Z21-'6年11月末'!Z21)</f>
        <v>-1</v>
      </c>
      <c r="AA21" s="26">
        <f>SUM('7年11月末'!AA21-'6年11月末'!AA21)</f>
        <v>13</v>
      </c>
      <c r="AB21" s="26">
        <f>SUM('7年11月末'!AB21-'6年11月末'!AB21)</f>
        <v>2</v>
      </c>
      <c r="AC21" s="26">
        <f>SUM('7年11月末'!AC21-'6年11月末'!AC21)</f>
        <v>-51</v>
      </c>
      <c r="AD21" s="26">
        <f>SUM('7年11月末'!AD21-'6年11月末'!AD21)</f>
        <v>18</v>
      </c>
      <c r="AE21" s="26">
        <f>SUM('7年11月末'!AE21-'6年11月末'!AE21)</f>
        <v>15</v>
      </c>
      <c r="AF21" s="26">
        <f>SUM('7年11月末'!AF21-'6年11月末'!AF21)</f>
        <v>0</v>
      </c>
      <c r="AG21" s="26">
        <f>SUM('7年11月末'!AG21-'6年11月末'!AG21)</f>
        <v>3</v>
      </c>
      <c r="AH21" s="26">
        <f>SUM('7年11月末'!AH21-'6年11月末'!AH21)</f>
        <v>-3</v>
      </c>
      <c r="AI21" s="26">
        <f>SUM('7年11月末'!AI21-'6年11月末'!AI21)</f>
        <v>0</v>
      </c>
      <c r="AJ21" s="26">
        <f>SUM('7年11月末'!AJ21-'6年11月末'!AJ21)</f>
        <v>-3</v>
      </c>
      <c r="AK21" s="26">
        <f>SUM('7年11月末'!AK21-'6年11月末'!AK21)</f>
        <v>-6</v>
      </c>
      <c r="AL21" s="26">
        <f>SUM('7年11月末'!AL21-'6年11月末'!AL21)</f>
        <v>3</v>
      </c>
      <c r="AM21" s="26">
        <f>SUM('7年11月末'!AM21-'6年11月末'!AM21)</f>
        <v>0</v>
      </c>
      <c r="AN21" s="26">
        <f>SUM('7年11月末'!AN21-'6年11月末'!AN21)</f>
        <v>-49</v>
      </c>
      <c r="AO21" s="26">
        <f>SUM('7年11月末'!AO21-'6年11月末'!AO21)</f>
        <v>-9</v>
      </c>
      <c r="AP21" s="26">
        <f>SUM('7年11月末'!AP21-'6年11月末'!AP21)</f>
        <v>-15</v>
      </c>
      <c r="AQ21" s="26">
        <f>SUM('7年11月末'!AQ21-'6年11月末'!AQ21)</f>
        <v>-25</v>
      </c>
    </row>
    <row r="22" spans="1:43" s="27" customFormat="1" ht="18" customHeight="1" x14ac:dyDescent="0.15">
      <c r="A22" s="17" t="s">
        <v>51</v>
      </c>
      <c r="B22" s="17"/>
      <c r="C22" s="25">
        <f>SUM('7年11月末'!C22-'6年11月末'!C22)</f>
        <v>-287</v>
      </c>
      <c r="D22" s="25">
        <f>SUM('7年11月末'!D22-'6年11月末'!D22)</f>
        <v>-6</v>
      </c>
      <c r="E22" s="25">
        <f>SUM('7年11月末'!E22-'6年11月末'!E22)</f>
        <v>-1</v>
      </c>
      <c r="F22" s="25">
        <f>SUM('7年11月末'!F22-'6年11月末'!F22)</f>
        <v>-3</v>
      </c>
      <c r="G22" s="25">
        <f>SUM('7年11月末'!G22-'6年11月末'!G22)</f>
        <v>0</v>
      </c>
      <c r="H22" s="25">
        <f>SUM('7年11月末'!H22-'6年11月末'!H22)</f>
        <v>-1</v>
      </c>
      <c r="I22" s="25">
        <f>SUM('7年11月末'!I22-'6年11月末'!I22)</f>
        <v>-1</v>
      </c>
      <c r="J22" s="25">
        <f>SUM('7年11月末'!J22-'6年11月末'!J22)</f>
        <v>-3</v>
      </c>
      <c r="K22" s="25">
        <f>SUM('7年11月末'!K22-'6年11月末'!K22)</f>
        <v>0</v>
      </c>
      <c r="L22" s="25">
        <f>SUM('7年11月末'!L22-'6年11月末'!L22)</f>
        <v>1</v>
      </c>
      <c r="M22" s="25">
        <f>SUM('7年11月末'!M22-'6年11月末'!M22)</f>
        <v>2</v>
      </c>
      <c r="N22" s="25">
        <f>SUM('7年11月末'!N22-'6年11月末'!N22)</f>
        <v>-4</v>
      </c>
      <c r="O22" s="25">
        <f>SUM('7年11月末'!O22-'6年11月末'!O22)</f>
        <v>-2</v>
      </c>
      <c r="P22" s="25">
        <f>SUM('7年11月末'!P22-'6年11月末'!P22)</f>
        <v>-299</v>
      </c>
      <c r="Q22" s="25">
        <f>SUM('7年11月末'!Q22-'6年11月末'!Q22)</f>
        <v>-14</v>
      </c>
      <c r="R22" s="25">
        <f>SUM('7年11月末'!R22-'6年11月末'!R22)</f>
        <v>12</v>
      </c>
      <c r="S22" s="25">
        <f>SUM('7年11月末'!S22-'6年11月末'!S22)</f>
        <v>-10</v>
      </c>
      <c r="T22" s="25">
        <f>SUM('7年11月末'!T22-'6年11月末'!T22)</f>
        <v>6</v>
      </c>
      <c r="U22" s="25">
        <f>SUM('7年11月末'!U22-'6年11月末'!U22)</f>
        <v>59</v>
      </c>
      <c r="V22" s="25">
        <f>SUM('7年11月末'!V22-'6年11月末'!V22)</f>
        <v>-15</v>
      </c>
      <c r="W22" s="25">
        <f>SUM('7年11月末'!W22-'6年11月末'!W22)</f>
        <v>9</v>
      </c>
      <c r="X22" s="25">
        <f>SUM('7年11月末'!X22-'6年11月末'!X22)</f>
        <v>-126</v>
      </c>
      <c r="Y22" s="25">
        <f>SUM('7年11月末'!Y22-'6年11月末'!Y22)</f>
        <v>-21</v>
      </c>
      <c r="Z22" s="25">
        <f>SUM('7年11月末'!Z22-'6年11月末'!Z22)</f>
        <v>1</v>
      </c>
      <c r="AA22" s="25">
        <f>SUM('7年11月末'!AA22-'6年11月末'!AA22)</f>
        <v>-16</v>
      </c>
      <c r="AB22" s="25">
        <f>SUM('7年11月末'!AB22-'6年11月末'!AB22)</f>
        <v>6</v>
      </c>
      <c r="AC22" s="25">
        <f>SUM('7年11月末'!AC22-'6年11月末'!AC22)</f>
        <v>-190</v>
      </c>
      <c r="AD22" s="25">
        <f>SUM('7年11月末'!AD22-'6年11月末'!AD22)</f>
        <v>7</v>
      </c>
      <c r="AE22" s="25">
        <f>SUM('7年11月末'!AE22-'6年11月末'!AE22)</f>
        <v>5</v>
      </c>
      <c r="AF22" s="25">
        <f>SUM('7年11月末'!AF22-'6年11月末'!AF22)</f>
        <v>-1</v>
      </c>
      <c r="AG22" s="25">
        <f>SUM('7年11月末'!AG22-'6年11月末'!AG22)</f>
        <v>3</v>
      </c>
      <c r="AH22" s="25">
        <f>SUM('7年11月末'!AH22-'6年11月末'!AH22)</f>
        <v>8</v>
      </c>
      <c r="AI22" s="25">
        <f>SUM('7年11月末'!AI22-'6年11月末'!AI22)</f>
        <v>0</v>
      </c>
      <c r="AJ22" s="25">
        <f>SUM('7年11月末'!AJ22-'6年11月末'!AJ22)</f>
        <v>7</v>
      </c>
      <c r="AK22" s="25">
        <f>SUM('7年11月末'!AK22-'6年11月末'!AK22)</f>
        <v>1</v>
      </c>
      <c r="AL22" s="25">
        <f>SUM('7年11月末'!AL22-'6年11月末'!AL22)</f>
        <v>6</v>
      </c>
      <c r="AM22" s="25">
        <f>SUM('7年11月末'!AM22-'6年11月末'!AM22)</f>
        <v>1</v>
      </c>
      <c r="AN22" s="25">
        <f>SUM('7年11月末'!AN22-'6年11月末'!AN22)</f>
        <v>6</v>
      </c>
      <c r="AO22" s="25">
        <f>SUM('7年11月末'!AO22-'6年11月末'!AO22)</f>
        <v>1</v>
      </c>
      <c r="AP22" s="25">
        <f>SUM('7年11月末'!AP22-'6年11月末'!AP22)</f>
        <v>3</v>
      </c>
      <c r="AQ22" s="25">
        <f>SUM('7年11月末'!AQ22-'6年11月末'!AQ22)</f>
        <v>2</v>
      </c>
    </row>
    <row r="23" spans="1:43" ht="18" customHeight="1" x14ac:dyDescent="0.15">
      <c r="A23" s="84" t="s">
        <v>52</v>
      </c>
      <c r="B23" s="85"/>
      <c r="C23" s="26">
        <f>SUM('7年11月末'!C23-'6年11月末'!C23)</f>
        <v>-56</v>
      </c>
      <c r="D23" s="26">
        <f>SUM('7年11月末'!D23-'6年11月末'!D23)</f>
        <v>5</v>
      </c>
      <c r="E23" s="26">
        <f>SUM('7年11月末'!E23-'6年11月末'!E23)</f>
        <v>-1</v>
      </c>
      <c r="F23" s="26">
        <f>SUM('7年11月末'!F23-'6年11月末'!F23)</f>
        <v>2</v>
      </c>
      <c r="G23" s="26">
        <f>SUM('7年11月末'!G23-'6年11月末'!G23)</f>
        <v>0</v>
      </c>
      <c r="H23" s="26">
        <f>SUM('7年11月末'!H23-'6年11月末'!H23)</f>
        <v>0</v>
      </c>
      <c r="I23" s="26">
        <f>SUM('7年11月末'!I23-'6年11月末'!I23)</f>
        <v>4</v>
      </c>
      <c r="J23" s="26">
        <f>SUM('7年11月末'!J23-'6年11月末'!J23)</f>
        <v>-48</v>
      </c>
      <c r="K23" s="26">
        <f>SUM('7年11月末'!K23-'6年11月末'!K23)</f>
        <v>0</v>
      </c>
      <c r="L23" s="26">
        <f>SUM('7年11月末'!L23-'6年11月末'!L23)</f>
        <v>-39</v>
      </c>
      <c r="M23" s="26">
        <f>SUM('7年11月末'!M23-'6年11月末'!M23)</f>
        <v>-3</v>
      </c>
      <c r="N23" s="26">
        <f>SUM('7年11月末'!N23-'6年11月末'!N23)</f>
        <v>-4</v>
      </c>
      <c r="O23" s="26">
        <f>SUM('7年11月末'!O23-'6年11月末'!O23)</f>
        <v>-2</v>
      </c>
      <c r="P23" s="26">
        <f>SUM('7年11月末'!P23-'6年11月末'!P23)</f>
        <v>-64</v>
      </c>
      <c r="Q23" s="26">
        <f>SUM('7年11月末'!Q23-'6年11月末'!Q23)</f>
        <v>-26</v>
      </c>
      <c r="R23" s="26">
        <f>SUM('7年11月末'!R23-'6年11月末'!R23)</f>
        <v>15</v>
      </c>
      <c r="S23" s="26">
        <f>SUM('7年11月末'!S23-'6年11月末'!S23)</f>
        <v>-15</v>
      </c>
      <c r="T23" s="26">
        <f>SUM('7年11月末'!T23-'6年11月末'!T23)</f>
        <v>3</v>
      </c>
      <c r="U23" s="26">
        <f>SUM('7年11月末'!U23-'6年11月末'!U23)</f>
        <v>50</v>
      </c>
      <c r="V23" s="26">
        <f>SUM('7年11月末'!V23-'6年11月末'!V23)</f>
        <v>21</v>
      </c>
      <c r="W23" s="26">
        <f>SUM('7年11月末'!W23-'6年11月末'!W23)</f>
        <v>14</v>
      </c>
      <c r="X23" s="26">
        <f>SUM('7年11月末'!X23-'6年11月末'!X23)</f>
        <v>-119</v>
      </c>
      <c r="Y23" s="26">
        <f>SUM('7年11月末'!Y23-'6年11月末'!Y23)</f>
        <v>-19</v>
      </c>
      <c r="Z23" s="26">
        <f>SUM('7年11月末'!Z23-'6年11月末'!Z23)</f>
        <v>1</v>
      </c>
      <c r="AA23" s="26">
        <f>SUM('7年11月末'!AA23-'6年11月末'!AA23)</f>
        <v>41</v>
      </c>
      <c r="AB23" s="26">
        <f>SUM('7年11月末'!AB23-'6年11月末'!AB23)</f>
        <v>11</v>
      </c>
      <c r="AC23" s="26">
        <f>SUM('7年11月末'!AC23-'6年11月末'!AC23)</f>
        <v>-41</v>
      </c>
      <c r="AD23" s="26">
        <f>SUM('7年11月末'!AD23-'6年11月末'!AD23)</f>
        <v>55</v>
      </c>
      <c r="AE23" s="26">
        <f>SUM('7年11月末'!AE23-'6年11月末'!AE23)</f>
        <v>56</v>
      </c>
      <c r="AF23" s="26">
        <f>SUM('7年11月末'!AF23-'6年11月末'!AF23)</f>
        <v>-2</v>
      </c>
      <c r="AG23" s="26">
        <f>SUM('7年11月末'!AG23-'6年11月末'!AG23)</f>
        <v>1</v>
      </c>
      <c r="AH23" s="26">
        <f>SUM('7年11月末'!AH23-'6年11月末'!AH23)</f>
        <v>-2</v>
      </c>
      <c r="AI23" s="26">
        <f>SUM('7年11月末'!AI23-'6年11月末'!AI23)</f>
        <v>0</v>
      </c>
      <c r="AJ23" s="26">
        <f>SUM('7年11月末'!AJ23-'6年11月末'!AJ23)</f>
        <v>-7</v>
      </c>
      <c r="AK23" s="26">
        <f>SUM('7年11月末'!AK23-'6年11月末'!AK23)</f>
        <v>1</v>
      </c>
      <c r="AL23" s="26">
        <f>SUM('7年11月末'!AL23-'6年11月末'!AL23)</f>
        <v>-8</v>
      </c>
      <c r="AM23" s="26">
        <f>SUM('7年11月末'!AM23-'6年11月末'!AM23)</f>
        <v>5</v>
      </c>
      <c r="AN23" s="26">
        <f>SUM('7年11月末'!AN23-'6年11月末'!AN23)</f>
        <v>-2</v>
      </c>
      <c r="AO23" s="26">
        <f>SUM('7年11月末'!AO23-'6年11月末'!AO23)</f>
        <v>-3</v>
      </c>
      <c r="AP23" s="26">
        <f>SUM('7年11月末'!AP23-'6年11月末'!AP23)</f>
        <v>-3</v>
      </c>
      <c r="AQ23" s="26">
        <f>SUM('7年11月末'!AQ23-'6年11月末'!AQ23)</f>
        <v>4</v>
      </c>
    </row>
    <row r="24" spans="1:43" s="27" customFormat="1" ht="18" customHeight="1" x14ac:dyDescent="0.15">
      <c r="A24" s="17" t="s">
        <v>53</v>
      </c>
      <c r="B24" s="17"/>
      <c r="C24" s="25">
        <f>SUM('7年11月末'!C24-'6年11月末'!C24)</f>
        <v>19</v>
      </c>
      <c r="D24" s="25">
        <f>SUM('7年11月末'!D24-'6年11月末'!D24)</f>
        <v>-1</v>
      </c>
      <c r="E24" s="25">
        <f>SUM('7年11月末'!E24-'6年11月末'!E24)</f>
        <v>-1</v>
      </c>
      <c r="F24" s="25">
        <f>SUM('7年11月末'!F24-'6年11月末'!F24)</f>
        <v>0</v>
      </c>
      <c r="G24" s="25">
        <f>SUM('7年11月末'!G24-'6年11月末'!G24)</f>
        <v>0</v>
      </c>
      <c r="H24" s="25">
        <f>SUM('7年11月末'!H24-'6年11月末'!H24)</f>
        <v>0</v>
      </c>
      <c r="I24" s="25">
        <f>SUM('7年11月末'!I24-'6年11月末'!I24)</f>
        <v>0</v>
      </c>
      <c r="J24" s="25">
        <f>SUM('7年11月末'!J24-'6年11月末'!J24)</f>
        <v>-9</v>
      </c>
      <c r="K24" s="25">
        <f>SUM('7年11月末'!K24-'6年11月末'!K24)</f>
        <v>0</v>
      </c>
      <c r="L24" s="25">
        <f>SUM('7年11月末'!L24-'6年11月末'!L24)</f>
        <v>-2</v>
      </c>
      <c r="M24" s="25">
        <f>SUM('7年11月末'!M24-'6年11月末'!M24)</f>
        <v>-4</v>
      </c>
      <c r="N24" s="25">
        <f>SUM('7年11月末'!N24-'6年11月末'!N24)</f>
        <v>-1</v>
      </c>
      <c r="O24" s="25">
        <f>SUM('7年11月末'!O24-'6年11月末'!O24)</f>
        <v>-2</v>
      </c>
      <c r="P24" s="25">
        <f>SUM('7年11月末'!P24-'6年11月末'!P24)</f>
        <v>13</v>
      </c>
      <c r="Q24" s="25">
        <f>SUM('7年11月末'!Q24-'6年11月末'!Q24)</f>
        <v>-5</v>
      </c>
      <c r="R24" s="25">
        <f>SUM('7年11月末'!R24-'6年11月末'!R24)</f>
        <v>-14</v>
      </c>
      <c r="S24" s="25">
        <f>SUM('7年11月末'!S24-'6年11月末'!S24)</f>
        <v>0</v>
      </c>
      <c r="T24" s="25">
        <f>SUM('7年11月末'!T24-'6年11月末'!T24)</f>
        <v>32</v>
      </c>
      <c r="U24" s="25">
        <f>SUM('7年11月末'!U24-'6年11月末'!U24)</f>
        <v>15</v>
      </c>
      <c r="V24" s="25">
        <f>SUM('7年11月末'!V24-'6年11月末'!V24)</f>
        <v>2</v>
      </c>
      <c r="W24" s="25">
        <f>SUM('7年11月末'!W24-'6年11月末'!W24)</f>
        <v>6</v>
      </c>
      <c r="X24" s="25">
        <f>SUM('7年11月末'!X24-'6年11月末'!X24)</f>
        <v>-28</v>
      </c>
      <c r="Y24" s="25">
        <f>SUM('7年11月末'!Y24-'6年11月末'!Y24)</f>
        <v>-10</v>
      </c>
      <c r="Z24" s="25">
        <f>SUM('7年11月末'!Z24-'6年11月末'!Z24)</f>
        <v>0</v>
      </c>
      <c r="AA24" s="25">
        <f>SUM('7年11月末'!AA24-'6年11月末'!AA24)</f>
        <v>35</v>
      </c>
      <c r="AB24" s="25">
        <f>SUM('7年11月末'!AB24-'6年11月末'!AB24)</f>
        <v>2</v>
      </c>
      <c r="AC24" s="25">
        <f>SUM('7年11月末'!AC24-'6年11月末'!AC24)</f>
        <v>-22</v>
      </c>
      <c r="AD24" s="25">
        <f>SUM('7年11月末'!AD24-'6年11月末'!AD24)</f>
        <v>8</v>
      </c>
      <c r="AE24" s="25">
        <f>SUM('7年11月末'!AE24-'6年11月末'!AE24)</f>
        <v>11</v>
      </c>
      <c r="AF24" s="25">
        <f>SUM('7年11月末'!AF24-'6年11月末'!AF24)</f>
        <v>-1</v>
      </c>
      <c r="AG24" s="25">
        <f>SUM('7年11月末'!AG24-'6年11月末'!AG24)</f>
        <v>-2</v>
      </c>
      <c r="AH24" s="25">
        <f>SUM('7年11月末'!AH24-'6年11月末'!AH24)</f>
        <v>0</v>
      </c>
      <c r="AI24" s="25">
        <f>SUM('7年11月末'!AI24-'6年11月末'!AI24)</f>
        <v>0</v>
      </c>
      <c r="AJ24" s="25">
        <f>SUM('7年11月末'!AJ24-'6年11月末'!AJ24)</f>
        <v>-4</v>
      </c>
      <c r="AK24" s="25">
        <f>SUM('7年11月末'!AK24-'6年11月末'!AK24)</f>
        <v>-1</v>
      </c>
      <c r="AL24" s="25">
        <f>SUM('7年11月末'!AL24-'6年11月末'!AL24)</f>
        <v>-3</v>
      </c>
      <c r="AM24" s="25">
        <f>SUM('7年11月末'!AM24-'6年11月末'!AM24)</f>
        <v>4</v>
      </c>
      <c r="AN24" s="25">
        <f>SUM('7年11月末'!AN24-'6年11月末'!AN24)</f>
        <v>8</v>
      </c>
      <c r="AO24" s="25">
        <f>SUM('7年11月末'!AO24-'6年11月末'!AO24)</f>
        <v>4</v>
      </c>
      <c r="AP24" s="25">
        <f>SUM('7年11月末'!AP24-'6年11月末'!AP24)</f>
        <v>5</v>
      </c>
      <c r="AQ24" s="25">
        <f>SUM('7年11月末'!AQ24-'6年11月末'!AQ24)</f>
        <v>-1</v>
      </c>
    </row>
    <row r="25" spans="1:43" ht="18" customHeight="1" x14ac:dyDescent="0.15">
      <c r="A25" s="15" t="s">
        <v>54</v>
      </c>
      <c r="B25" s="15"/>
      <c r="C25" s="26">
        <f>SUM('7年11月末'!C25-'6年11月末'!C25)</f>
        <v>54</v>
      </c>
      <c r="D25" s="26">
        <f>SUM('7年11月末'!D25-'6年11月末'!D25)</f>
        <v>3</v>
      </c>
      <c r="E25" s="26">
        <f>SUM('7年11月末'!E25-'6年11月末'!E25)</f>
        <v>0</v>
      </c>
      <c r="F25" s="26">
        <f>SUM('7年11月末'!F25-'6年11月末'!F25)</f>
        <v>2</v>
      </c>
      <c r="G25" s="26">
        <f>SUM('7年11月末'!G25-'6年11月末'!G25)</f>
        <v>0</v>
      </c>
      <c r="H25" s="26">
        <f>SUM('7年11月末'!H25-'6年11月末'!H25)</f>
        <v>-1</v>
      </c>
      <c r="I25" s="26">
        <f>SUM('7年11月末'!I25-'6年11月末'!I25)</f>
        <v>2</v>
      </c>
      <c r="J25" s="26">
        <f>SUM('7年11月末'!J25-'6年11月末'!J25)</f>
        <v>16</v>
      </c>
      <c r="K25" s="26">
        <f>SUM('7年11月末'!K25-'6年11月末'!K25)</f>
        <v>0</v>
      </c>
      <c r="L25" s="26">
        <f>SUM('7年11月末'!L25-'6年11月末'!L25)</f>
        <v>6</v>
      </c>
      <c r="M25" s="26">
        <f>SUM('7年11月末'!M25-'6年11月末'!M25)</f>
        <v>9</v>
      </c>
      <c r="N25" s="26">
        <f>SUM('7年11月末'!N25-'6年11月末'!N25)</f>
        <v>0</v>
      </c>
      <c r="O25" s="26">
        <f>SUM('7年11月末'!O25-'6年11月末'!O25)</f>
        <v>1</v>
      </c>
      <c r="P25" s="26">
        <f>SUM('7年11月末'!P25-'6年11月末'!P25)</f>
        <v>17</v>
      </c>
      <c r="Q25" s="26">
        <f>SUM('7年11月末'!Q25-'6年11月末'!Q25)</f>
        <v>-5</v>
      </c>
      <c r="R25" s="26">
        <f>SUM('7年11月末'!R25-'6年11月末'!R25)</f>
        <v>8</v>
      </c>
      <c r="S25" s="26">
        <f>SUM('7年11月末'!S25-'6年11月末'!S25)</f>
        <v>-3</v>
      </c>
      <c r="T25" s="26">
        <f>SUM('7年11月末'!T25-'6年11月末'!T25)</f>
        <v>2</v>
      </c>
      <c r="U25" s="26">
        <f>SUM('7年11月末'!U25-'6年11月末'!U25)</f>
        <v>-5</v>
      </c>
      <c r="V25" s="26">
        <f>SUM('7年11月末'!V25-'6年11月末'!V25)</f>
        <v>-8</v>
      </c>
      <c r="W25" s="26">
        <f>SUM('7年11月末'!W25-'6年11月末'!W25)</f>
        <v>0</v>
      </c>
      <c r="X25" s="26">
        <f>SUM('7年11月末'!X25-'6年11月末'!X25)</f>
        <v>26</v>
      </c>
      <c r="Y25" s="26">
        <f>SUM('7年11月末'!Y25-'6年11月末'!Y25)</f>
        <v>-4</v>
      </c>
      <c r="Z25" s="26">
        <f>SUM('7年11月末'!Z25-'6年11月末'!Z25)</f>
        <v>0</v>
      </c>
      <c r="AA25" s="26">
        <f>SUM('7年11月末'!AA25-'6年11月末'!AA25)</f>
        <v>13</v>
      </c>
      <c r="AB25" s="26">
        <f>SUM('7年11月末'!AB25-'6年11月末'!AB25)</f>
        <v>1</v>
      </c>
      <c r="AC25" s="26">
        <f>SUM('7年11月末'!AC25-'6年11月末'!AC25)</f>
        <v>-8</v>
      </c>
      <c r="AD25" s="26">
        <f>SUM('7年11月末'!AD25-'6年11月末'!AD25)</f>
        <v>15</v>
      </c>
      <c r="AE25" s="26">
        <f>SUM('7年11月末'!AE25-'6年11月末'!AE25)</f>
        <v>13</v>
      </c>
      <c r="AF25" s="26">
        <f>SUM('7年11月末'!AF25-'6年11月末'!AF25)</f>
        <v>0</v>
      </c>
      <c r="AG25" s="26">
        <f>SUM('7年11月末'!AG25-'6年11月末'!AG25)</f>
        <v>2</v>
      </c>
      <c r="AH25" s="26">
        <f>SUM('7年11月末'!AH25-'6年11月末'!AH25)</f>
        <v>8</v>
      </c>
      <c r="AI25" s="26">
        <f>SUM('7年11月末'!AI25-'6年11月末'!AI25)</f>
        <v>0</v>
      </c>
      <c r="AJ25" s="26">
        <f>SUM('7年11月末'!AJ25-'6年11月末'!AJ25)</f>
        <v>0</v>
      </c>
      <c r="AK25" s="26">
        <f>SUM('7年11月末'!AK25-'6年11月末'!AK25)</f>
        <v>1</v>
      </c>
      <c r="AL25" s="26">
        <f>SUM('7年11月末'!AL25-'6年11月末'!AL25)</f>
        <v>-1</v>
      </c>
      <c r="AM25" s="26">
        <f>SUM('7年11月末'!AM25-'6年11月末'!AM25)</f>
        <v>8</v>
      </c>
      <c r="AN25" s="26">
        <f>SUM('7年11月末'!AN25-'6年11月末'!AN25)</f>
        <v>-5</v>
      </c>
      <c r="AO25" s="26">
        <f>SUM('7年11月末'!AO25-'6年11月末'!AO25)</f>
        <v>4</v>
      </c>
      <c r="AP25" s="26">
        <f>SUM('7年11月末'!AP25-'6年11月末'!AP25)</f>
        <v>10</v>
      </c>
      <c r="AQ25" s="26">
        <f>SUM('7年11月末'!AQ25-'6年11月末'!AQ25)</f>
        <v>-19</v>
      </c>
    </row>
    <row r="26" spans="1:43" s="27" customFormat="1" ht="18" customHeight="1" x14ac:dyDescent="0.15">
      <c r="A26" s="17" t="s">
        <v>55</v>
      </c>
      <c r="B26" s="17"/>
      <c r="C26" s="25">
        <f>SUM('7年11月末'!C26-'6年11月末'!C26)</f>
        <v>101</v>
      </c>
      <c r="D26" s="25">
        <f>SUM('7年11月末'!D26-'6年11月末'!D26)</f>
        <v>5</v>
      </c>
      <c r="E26" s="25">
        <f>SUM('7年11月末'!E26-'6年11月末'!E26)</f>
        <v>2</v>
      </c>
      <c r="F26" s="25">
        <f>SUM('7年11月末'!F26-'6年11月末'!F26)</f>
        <v>4</v>
      </c>
      <c r="G26" s="25">
        <f>SUM('7年11月末'!G26-'6年11月末'!G26)</f>
        <v>1</v>
      </c>
      <c r="H26" s="25">
        <f>SUM('7年11月末'!H26-'6年11月末'!H26)</f>
        <v>-1</v>
      </c>
      <c r="I26" s="25">
        <f>SUM('7年11月末'!I26-'6年11月末'!I26)</f>
        <v>0</v>
      </c>
      <c r="J26" s="25">
        <f>SUM('7年11月末'!J26-'6年11月末'!J26)</f>
        <v>-5</v>
      </c>
      <c r="K26" s="25">
        <f>SUM('7年11月末'!K26-'6年11月末'!K26)</f>
        <v>0</v>
      </c>
      <c r="L26" s="25">
        <f>SUM('7年11月末'!L26-'6年11月末'!L26)</f>
        <v>0</v>
      </c>
      <c r="M26" s="25">
        <f>SUM('7年11月末'!M26-'6年11月末'!M26)</f>
        <v>-1</v>
      </c>
      <c r="N26" s="25">
        <f>SUM('7年11月末'!N26-'6年11月末'!N26)</f>
        <v>-3</v>
      </c>
      <c r="O26" s="25">
        <f>SUM('7年11月末'!O26-'6年11月末'!O26)</f>
        <v>-1</v>
      </c>
      <c r="P26" s="25">
        <f>SUM('7年11月末'!P26-'6年11月末'!P26)</f>
        <v>74</v>
      </c>
      <c r="Q26" s="25">
        <f>SUM('7年11月末'!Q26-'6年11月末'!Q26)</f>
        <v>-1</v>
      </c>
      <c r="R26" s="25">
        <f>SUM('7年11月末'!R26-'6年11月末'!R26)</f>
        <v>15</v>
      </c>
      <c r="S26" s="25">
        <f>SUM('7年11月末'!S26-'6年11月末'!S26)</f>
        <v>5</v>
      </c>
      <c r="T26" s="25">
        <f>SUM('7年11月末'!T26-'6年11月末'!T26)</f>
        <v>3</v>
      </c>
      <c r="U26" s="25">
        <f>SUM('7年11月末'!U26-'6年11月末'!U26)</f>
        <v>48</v>
      </c>
      <c r="V26" s="25">
        <f>SUM('7年11月末'!V26-'6年11月末'!V26)</f>
        <v>2</v>
      </c>
      <c r="W26" s="25">
        <f>SUM('7年11月末'!W26-'6年11月末'!W26)</f>
        <v>-6</v>
      </c>
      <c r="X26" s="25">
        <f>SUM('7年11月末'!X26-'6年11月末'!X26)</f>
        <v>58</v>
      </c>
      <c r="Y26" s="25">
        <f>SUM('7年11月末'!Y26-'6年11月末'!Y26)</f>
        <v>24</v>
      </c>
      <c r="Z26" s="25">
        <f>SUM('7年11月末'!Z26-'6年11月末'!Z26)</f>
        <v>-1</v>
      </c>
      <c r="AA26" s="25">
        <f>SUM('7年11月末'!AA26-'6年11月末'!AA26)</f>
        <v>32</v>
      </c>
      <c r="AB26" s="25">
        <f>SUM('7年11月末'!AB26-'6年11月末'!AB26)</f>
        <v>6</v>
      </c>
      <c r="AC26" s="25">
        <f>SUM('7年11月末'!AC26-'6年11月末'!AC26)</f>
        <v>-111</v>
      </c>
      <c r="AD26" s="25">
        <f>SUM('7年11月末'!AD26-'6年11月末'!AD26)</f>
        <v>5</v>
      </c>
      <c r="AE26" s="25">
        <f>SUM('7年11月末'!AE26-'6年11月末'!AE26)</f>
        <v>2</v>
      </c>
      <c r="AF26" s="25">
        <f>SUM('7年11月末'!AF26-'6年11月末'!AF26)</f>
        <v>0</v>
      </c>
      <c r="AG26" s="25">
        <f>SUM('7年11月末'!AG26-'6年11月末'!AG26)</f>
        <v>3</v>
      </c>
      <c r="AH26" s="25">
        <f>SUM('7年11月末'!AH26-'6年11月末'!AH26)</f>
        <v>10</v>
      </c>
      <c r="AI26" s="25">
        <f>SUM('7年11月末'!AI26-'6年11月末'!AI26)</f>
        <v>0</v>
      </c>
      <c r="AJ26" s="25">
        <f>SUM('7年11月末'!AJ26-'6年11月末'!AJ26)</f>
        <v>5</v>
      </c>
      <c r="AK26" s="25">
        <f>SUM('7年11月末'!AK26-'6年11月末'!AK26)</f>
        <v>3</v>
      </c>
      <c r="AL26" s="25">
        <f>SUM('7年11月末'!AL26-'6年11月末'!AL26)</f>
        <v>2</v>
      </c>
      <c r="AM26" s="25">
        <f>SUM('7年11月末'!AM26-'6年11月末'!AM26)</f>
        <v>5</v>
      </c>
      <c r="AN26" s="25">
        <f>SUM('7年11月末'!AN26-'6年11月末'!AN26)</f>
        <v>12</v>
      </c>
      <c r="AO26" s="25">
        <f>SUM('7年11月末'!AO26-'6年11月末'!AO26)</f>
        <v>3</v>
      </c>
      <c r="AP26" s="25">
        <f>SUM('7年11月末'!AP26-'6年11月末'!AP26)</f>
        <v>-1</v>
      </c>
      <c r="AQ26" s="25">
        <f>SUM('7年11月末'!AQ26-'6年11月末'!AQ26)</f>
        <v>10</v>
      </c>
    </row>
    <row r="27" spans="1:43" ht="18" customHeight="1" x14ac:dyDescent="0.15">
      <c r="A27" s="15" t="s">
        <v>56</v>
      </c>
      <c r="B27" s="15"/>
      <c r="C27" s="26">
        <f>SUM('7年11月末'!C27-'6年11月末'!C27)</f>
        <v>-39</v>
      </c>
      <c r="D27" s="26">
        <f>SUM('7年11月末'!D27-'6年11月末'!D27)</f>
        <v>0</v>
      </c>
      <c r="E27" s="26">
        <f>SUM('7年11月末'!E27-'6年11月末'!E27)</f>
        <v>0</v>
      </c>
      <c r="F27" s="26">
        <f>SUM('7年11月末'!F27-'6年11月末'!F27)</f>
        <v>-1</v>
      </c>
      <c r="G27" s="26">
        <f>SUM('7年11月末'!G27-'6年11月末'!G27)</f>
        <v>0</v>
      </c>
      <c r="H27" s="26">
        <f>SUM('7年11月末'!H27-'6年11月末'!H27)</f>
        <v>-1</v>
      </c>
      <c r="I27" s="26">
        <f>SUM('7年11月末'!I27-'6年11月末'!I27)</f>
        <v>2</v>
      </c>
      <c r="J27" s="26">
        <f>SUM('7年11月末'!J27-'6年11月末'!J27)</f>
        <v>2</v>
      </c>
      <c r="K27" s="26">
        <f>SUM('7年11月末'!K27-'6年11月末'!K27)</f>
        <v>0</v>
      </c>
      <c r="L27" s="26">
        <f>SUM('7年11月末'!L27-'6年11月末'!L27)</f>
        <v>6</v>
      </c>
      <c r="M27" s="26">
        <f>SUM('7年11月末'!M27-'6年11月末'!M27)</f>
        <v>-2</v>
      </c>
      <c r="N27" s="26">
        <f>SUM('7年11月末'!N27-'6年11月末'!N27)</f>
        <v>-1</v>
      </c>
      <c r="O27" s="26">
        <f>SUM('7年11月末'!O27-'6年11月末'!O27)</f>
        <v>-1</v>
      </c>
      <c r="P27" s="26">
        <f>SUM('7年11月末'!P27-'6年11月末'!P27)</f>
        <v>-30</v>
      </c>
      <c r="Q27" s="26">
        <f>SUM('7年11月末'!Q27-'6年11月末'!Q27)</f>
        <v>0</v>
      </c>
      <c r="R27" s="26">
        <f>SUM('7年11月末'!R27-'6年11月末'!R27)</f>
        <v>4</v>
      </c>
      <c r="S27" s="26">
        <f>SUM('7年11月末'!S27-'6年11月末'!S27)</f>
        <v>-2</v>
      </c>
      <c r="T27" s="26">
        <f>SUM('7年11月末'!T27-'6年11月末'!T27)</f>
        <v>0</v>
      </c>
      <c r="U27" s="26">
        <f>SUM('7年11月末'!U27-'6年11月末'!U27)</f>
        <v>25</v>
      </c>
      <c r="V27" s="26">
        <f>SUM('7年11月末'!V27-'6年11月末'!V27)</f>
        <v>-7</v>
      </c>
      <c r="W27" s="26">
        <f>SUM('7年11月末'!W27-'6年11月末'!W27)</f>
        <v>-1</v>
      </c>
      <c r="X27" s="26">
        <f>SUM('7年11月末'!X27-'6年11月末'!X27)</f>
        <v>-36</v>
      </c>
      <c r="Y27" s="26">
        <f>SUM('7年11月末'!Y27-'6年11月末'!Y27)</f>
        <v>1</v>
      </c>
      <c r="Z27" s="26">
        <f>SUM('7年11月末'!Z27-'6年11月末'!Z27)</f>
        <v>-1</v>
      </c>
      <c r="AA27" s="26">
        <f>SUM('7年11月末'!AA27-'6年11月末'!AA27)</f>
        <v>0</v>
      </c>
      <c r="AB27" s="26">
        <f>SUM('7年11月末'!AB27-'6年11月末'!AB27)</f>
        <v>-1</v>
      </c>
      <c r="AC27" s="26">
        <f>SUM('7年11月末'!AC27-'6年11月末'!AC27)</f>
        <v>-12</v>
      </c>
      <c r="AD27" s="26">
        <f>SUM('7年11月末'!AD27-'6年11月末'!AD27)</f>
        <v>-2</v>
      </c>
      <c r="AE27" s="26">
        <f>SUM('7年11月末'!AE27-'6年11月末'!AE27)</f>
        <v>-3</v>
      </c>
      <c r="AF27" s="26">
        <f>SUM('7年11月末'!AF27-'6年11月末'!AF27)</f>
        <v>0</v>
      </c>
      <c r="AG27" s="26">
        <f>SUM('7年11月末'!AG27-'6年11月末'!AG27)</f>
        <v>1</v>
      </c>
      <c r="AH27" s="26">
        <f>SUM('7年11月末'!AH27-'6年11月末'!AH27)</f>
        <v>-2</v>
      </c>
      <c r="AI27" s="26">
        <f>SUM('7年11月末'!AI27-'6年11月末'!AI27)</f>
        <v>2</v>
      </c>
      <c r="AJ27" s="26">
        <f>SUM('7年11月末'!AJ27-'6年11月末'!AJ27)</f>
        <v>-6</v>
      </c>
      <c r="AK27" s="26">
        <f>SUM('7年11月末'!AK27-'6年11月末'!AK27)</f>
        <v>-7</v>
      </c>
      <c r="AL27" s="26">
        <f>SUM('7年11月末'!AL27-'6年11月末'!AL27)</f>
        <v>1</v>
      </c>
      <c r="AM27" s="26">
        <f>SUM('7年11月末'!AM27-'6年11月末'!AM27)</f>
        <v>2</v>
      </c>
      <c r="AN27" s="26">
        <f>SUM('7年11月末'!AN27-'6年11月末'!AN27)</f>
        <v>-7</v>
      </c>
      <c r="AO27" s="26">
        <f>SUM('7年11月末'!AO27-'6年11月末'!AO27)</f>
        <v>3</v>
      </c>
      <c r="AP27" s="26">
        <f>SUM('7年11月末'!AP27-'6年11月末'!AP27)</f>
        <v>-2</v>
      </c>
      <c r="AQ27" s="26">
        <f>SUM('7年11月末'!AQ27-'6年11月末'!AQ27)</f>
        <v>-8</v>
      </c>
    </row>
    <row r="28" spans="1:43" s="27" customFormat="1" ht="18" customHeight="1" x14ac:dyDescent="0.15">
      <c r="A28" s="17" t="s">
        <v>57</v>
      </c>
      <c r="B28" s="17"/>
      <c r="C28" s="25">
        <f>SUM('7年11月末'!C28-'6年11月末'!C28)</f>
        <v>-103</v>
      </c>
      <c r="D28" s="25">
        <f>SUM('7年11月末'!D28-'6年11月末'!D28)</f>
        <v>0</v>
      </c>
      <c r="E28" s="25">
        <f>SUM('7年11月末'!E28-'6年11月末'!E28)</f>
        <v>-1</v>
      </c>
      <c r="F28" s="25">
        <f>SUM('7年11月末'!F28-'6年11月末'!F28)</f>
        <v>3</v>
      </c>
      <c r="G28" s="25">
        <f>SUM('7年11月末'!G28-'6年11月末'!G28)</f>
        <v>0</v>
      </c>
      <c r="H28" s="25">
        <f>SUM('7年11月末'!H28-'6年11月末'!H28)</f>
        <v>2</v>
      </c>
      <c r="I28" s="25">
        <f>SUM('7年11月末'!I28-'6年11月末'!I28)</f>
        <v>-4</v>
      </c>
      <c r="J28" s="25">
        <f>SUM('7年11月末'!J28-'6年11月末'!J28)</f>
        <v>12</v>
      </c>
      <c r="K28" s="25">
        <f>SUM('7年11月末'!K28-'6年11月末'!K28)</f>
        <v>0</v>
      </c>
      <c r="L28" s="25">
        <f>SUM('7年11月末'!L28-'6年11月末'!L28)</f>
        <v>2</v>
      </c>
      <c r="M28" s="25">
        <f>SUM('7年11月末'!M28-'6年11月末'!M28)</f>
        <v>5</v>
      </c>
      <c r="N28" s="25">
        <f>SUM('7年11月末'!N28-'6年11月末'!N28)</f>
        <v>1</v>
      </c>
      <c r="O28" s="25">
        <f>SUM('7年11月末'!O28-'6年11月末'!O28)</f>
        <v>4</v>
      </c>
      <c r="P28" s="25">
        <f>SUM('7年11月末'!P28-'6年11月末'!P28)</f>
        <v>-121</v>
      </c>
      <c r="Q28" s="25">
        <f>SUM('7年11月末'!Q28-'6年11月末'!Q28)</f>
        <v>20</v>
      </c>
      <c r="R28" s="25">
        <f>SUM('7年11月末'!R28-'6年11月末'!R28)</f>
        <v>40</v>
      </c>
      <c r="S28" s="25">
        <f>SUM('7年11月末'!S28-'6年11月末'!S28)</f>
        <v>-4</v>
      </c>
      <c r="T28" s="25">
        <f>SUM('7年11月末'!T28-'6年11月末'!T28)</f>
        <v>-7</v>
      </c>
      <c r="U28" s="25">
        <f>SUM('7年11月末'!U28-'6年11月末'!U28)</f>
        <v>-13</v>
      </c>
      <c r="V28" s="25">
        <f>SUM('7年11月末'!V28-'6年11月末'!V28)</f>
        <v>-10</v>
      </c>
      <c r="W28" s="25">
        <f>SUM('7年11月末'!W28-'6年11月末'!W28)</f>
        <v>5</v>
      </c>
      <c r="X28" s="25">
        <f>SUM('7年11月末'!X28-'6年11月末'!X28)</f>
        <v>21</v>
      </c>
      <c r="Y28" s="25">
        <f>SUM('7年11月末'!Y28-'6年11月末'!Y28)</f>
        <v>8</v>
      </c>
      <c r="Z28" s="25">
        <f>SUM('7年11月末'!Z28-'6年11月末'!Z28)</f>
        <v>-1</v>
      </c>
      <c r="AA28" s="25">
        <f>SUM('7年11月末'!AA28-'6年11月末'!AA28)</f>
        <v>-22</v>
      </c>
      <c r="AB28" s="25">
        <f>SUM('7年11月末'!AB28-'6年11月末'!AB28)</f>
        <v>-15</v>
      </c>
      <c r="AC28" s="25">
        <f>SUM('7年11月末'!AC28-'6年11月末'!AC28)</f>
        <v>-143</v>
      </c>
      <c r="AD28" s="25">
        <f>SUM('7年11月末'!AD28-'6年11月末'!AD28)</f>
        <v>1</v>
      </c>
      <c r="AE28" s="25">
        <f>SUM('7年11月末'!AE28-'6年11月末'!AE28)</f>
        <v>8</v>
      </c>
      <c r="AF28" s="25">
        <f>SUM('7年11月末'!AF28-'6年11月末'!AF28)</f>
        <v>-4</v>
      </c>
      <c r="AG28" s="25">
        <f>SUM('7年11月末'!AG28-'6年11月末'!AG28)</f>
        <v>-3</v>
      </c>
      <c r="AH28" s="25">
        <f>SUM('7年11月末'!AH28-'6年11月末'!AH28)</f>
        <v>0</v>
      </c>
      <c r="AI28" s="25">
        <f>SUM('7年11月末'!AI28-'6年11月末'!AI28)</f>
        <v>0</v>
      </c>
      <c r="AJ28" s="25">
        <f>SUM('7年11月末'!AJ28-'6年11月末'!AJ28)</f>
        <v>-3</v>
      </c>
      <c r="AK28" s="25">
        <f>SUM('7年11月末'!AK28-'6年11月末'!AK28)</f>
        <v>-1</v>
      </c>
      <c r="AL28" s="25">
        <f>SUM('7年11月末'!AL28-'6年11月末'!AL28)</f>
        <v>-2</v>
      </c>
      <c r="AM28" s="25">
        <f>SUM('7年11月末'!AM28-'6年11月末'!AM28)</f>
        <v>3</v>
      </c>
      <c r="AN28" s="25">
        <f>SUM('7年11月末'!AN28-'6年11月末'!AN28)</f>
        <v>5</v>
      </c>
      <c r="AO28" s="25">
        <f>SUM('7年11月末'!AO28-'6年11月末'!AO28)</f>
        <v>-3</v>
      </c>
      <c r="AP28" s="25">
        <f>SUM('7年11月末'!AP28-'6年11月末'!AP28)</f>
        <v>3</v>
      </c>
      <c r="AQ28" s="25">
        <f>SUM('7年11月末'!AQ28-'6年11月末'!AQ28)</f>
        <v>5</v>
      </c>
    </row>
    <row r="29" spans="1:43" ht="18" customHeight="1" x14ac:dyDescent="0.15">
      <c r="A29" s="31" t="s">
        <v>82</v>
      </c>
      <c r="B29" s="31"/>
      <c r="C29" s="26">
        <f>SUM('7年11月末'!C29-'6年11月末'!C29)</f>
        <v>25</v>
      </c>
      <c r="D29" s="26">
        <f>SUM('7年11月末'!D29-'6年11月末'!D29)</f>
        <v>2</v>
      </c>
      <c r="E29" s="26">
        <f>SUM('7年11月末'!E29-'6年11月末'!E29)</f>
        <v>0</v>
      </c>
      <c r="F29" s="26">
        <f>SUM('7年11月末'!F29-'6年11月末'!F29)</f>
        <v>2</v>
      </c>
      <c r="G29" s="26">
        <f>SUM('7年11月末'!G29-'6年11月末'!G29)</f>
        <v>0</v>
      </c>
      <c r="H29" s="26">
        <f>SUM('7年11月末'!H29-'6年11月末'!H29)</f>
        <v>0</v>
      </c>
      <c r="I29" s="26">
        <f>SUM('7年11月末'!I29-'6年11月末'!I29)</f>
        <v>0</v>
      </c>
      <c r="J29" s="26">
        <f>SUM('7年11月末'!J29-'6年11月末'!J29)</f>
        <v>13</v>
      </c>
      <c r="K29" s="26">
        <f>SUM('7年11月末'!K29-'6年11月末'!K29)</f>
        <v>0</v>
      </c>
      <c r="L29" s="26">
        <f>SUM('7年11月末'!L29-'6年11月末'!L29)</f>
        <v>8</v>
      </c>
      <c r="M29" s="26">
        <f>SUM('7年11月末'!M29-'6年11月末'!M29)</f>
        <v>4</v>
      </c>
      <c r="N29" s="26">
        <f>SUM('7年11月末'!N29-'6年11月末'!N29)</f>
        <v>1</v>
      </c>
      <c r="O29" s="26">
        <f>SUM('7年11月末'!O29-'6年11月末'!O29)</f>
        <v>0</v>
      </c>
      <c r="P29" s="26">
        <f>SUM('7年11月末'!P29-'6年11月末'!P29)</f>
        <v>7</v>
      </c>
      <c r="Q29" s="26">
        <f>SUM('7年11月末'!Q29-'6年11月末'!Q29)</f>
        <v>0</v>
      </c>
      <c r="R29" s="26">
        <f>SUM('7年11月末'!R29-'6年11月末'!R29)</f>
        <v>0</v>
      </c>
      <c r="S29" s="26">
        <f>SUM('7年11月末'!S29-'6年11月末'!S29)</f>
        <v>0</v>
      </c>
      <c r="T29" s="26">
        <f>SUM('7年11月末'!T29-'6年11月末'!T29)</f>
        <v>0</v>
      </c>
      <c r="U29" s="26">
        <f>SUM('7年11月末'!U29-'6年11月末'!U29)</f>
        <v>0</v>
      </c>
      <c r="V29" s="26">
        <f>SUM('7年11月末'!V29-'6年11月末'!V29)</f>
        <v>0</v>
      </c>
      <c r="W29" s="26">
        <f>SUM('7年11月末'!W29-'6年11月末'!W29)</f>
        <v>0</v>
      </c>
      <c r="X29" s="26">
        <f>SUM('7年11月末'!X29-'6年11月末'!X29)</f>
        <v>0</v>
      </c>
      <c r="Y29" s="26">
        <f>SUM('7年11月末'!Y29-'6年11月末'!Y29)</f>
        <v>0</v>
      </c>
      <c r="Z29" s="26">
        <f>SUM('7年11月末'!Z29-'6年11月末'!Z29)</f>
        <v>0</v>
      </c>
      <c r="AA29" s="26">
        <f>SUM('7年11月末'!AA29-'6年11月末'!AA29)</f>
        <v>0</v>
      </c>
      <c r="AB29" s="26">
        <f>SUM('7年11月末'!AB29-'6年11月末'!AB29)</f>
        <v>0</v>
      </c>
      <c r="AC29" s="26">
        <f>SUM('7年11月末'!AC29-'6年11月末'!AC29)</f>
        <v>7</v>
      </c>
      <c r="AD29" s="26">
        <f>SUM('7年11月末'!AD29-'6年11月末'!AD29)</f>
        <v>7</v>
      </c>
      <c r="AE29" s="26">
        <f>SUM('7年11月末'!AE29-'6年11月末'!AE29)</f>
        <v>4</v>
      </c>
      <c r="AF29" s="26">
        <f>SUM('7年11月末'!AF29-'6年11月末'!AF29)</f>
        <v>0</v>
      </c>
      <c r="AG29" s="26">
        <f>SUM('7年11月末'!AG29-'6年11月末'!AG29)</f>
        <v>3</v>
      </c>
      <c r="AH29" s="26">
        <f>SUM('7年11月末'!AH29-'6年11月末'!AH29)</f>
        <v>3</v>
      </c>
      <c r="AI29" s="26">
        <f>SUM('7年11月末'!AI29-'6年11月末'!AI29)</f>
        <v>0</v>
      </c>
      <c r="AJ29" s="26">
        <f>SUM('7年11月末'!AJ29-'6年11月末'!AJ29)</f>
        <v>4</v>
      </c>
      <c r="AK29" s="26">
        <f>SUM('7年11月末'!AK29-'6年11月末'!AK29)</f>
        <v>5</v>
      </c>
      <c r="AL29" s="26">
        <f>SUM('7年11月末'!AL29-'6年11月末'!AL29)</f>
        <v>-1</v>
      </c>
      <c r="AM29" s="26">
        <f>SUM('7年11月末'!AM29-'6年11月末'!AM29)</f>
        <v>-1</v>
      </c>
      <c r="AN29" s="26">
        <f>SUM('7年11月末'!AN29-'6年11月末'!AN29)</f>
        <v>-7</v>
      </c>
      <c r="AO29" s="26">
        <f>SUM('7年11月末'!AO29-'6年11月末'!AO29)</f>
        <v>-4</v>
      </c>
      <c r="AP29" s="26">
        <f>SUM('7年11月末'!AP29-'6年11月末'!AP29)</f>
        <v>-3</v>
      </c>
      <c r="AQ29" s="26">
        <f>SUM('7年11月末'!AQ29-'6年11月末'!AQ29)</f>
        <v>0</v>
      </c>
    </row>
    <row r="30" spans="1:43" s="27" customFormat="1" ht="18" customHeight="1" x14ac:dyDescent="0.15">
      <c r="A30" s="17" t="s">
        <v>58</v>
      </c>
      <c r="B30" s="17"/>
      <c r="C30" s="25">
        <f>SUM('7年11月末'!C30-'6年11月末'!C30)</f>
        <v>75</v>
      </c>
      <c r="D30" s="25">
        <f>SUM('7年11月末'!D30-'6年11月末'!D30)</f>
        <v>-1</v>
      </c>
      <c r="E30" s="25">
        <f>SUM('7年11月末'!E30-'6年11月末'!E30)</f>
        <v>0</v>
      </c>
      <c r="F30" s="25">
        <f>SUM('7年11月末'!F30-'6年11月末'!F30)</f>
        <v>-1</v>
      </c>
      <c r="G30" s="25">
        <f>SUM('7年11月末'!G30-'6年11月末'!G30)</f>
        <v>0</v>
      </c>
      <c r="H30" s="25">
        <f>SUM('7年11月末'!H30-'6年11月末'!H30)</f>
        <v>1</v>
      </c>
      <c r="I30" s="25">
        <f>SUM('7年11月末'!I30-'6年11月末'!I30)</f>
        <v>-1</v>
      </c>
      <c r="J30" s="25">
        <f>SUM('7年11月末'!J30-'6年11月末'!J30)</f>
        <v>1</v>
      </c>
      <c r="K30" s="25">
        <f>SUM('7年11月末'!K30-'6年11月末'!K30)</f>
        <v>0</v>
      </c>
      <c r="L30" s="25">
        <f>SUM('7年11月末'!L30-'6年11月末'!L30)</f>
        <v>0</v>
      </c>
      <c r="M30" s="25">
        <f>SUM('7年11月末'!M30-'6年11月末'!M30)</f>
        <v>3</v>
      </c>
      <c r="N30" s="25">
        <f>SUM('7年11月末'!N30-'6年11月末'!N30)</f>
        <v>-2</v>
      </c>
      <c r="O30" s="25">
        <f>SUM('7年11月末'!O30-'6年11月末'!O30)</f>
        <v>0</v>
      </c>
      <c r="P30" s="25">
        <f>SUM('7年11月末'!P30-'6年11月末'!P30)</f>
        <v>49</v>
      </c>
      <c r="Q30" s="25">
        <f>SUM('7年11月末'!Q30-'6年11月末'!Q30)</f>
        <v>-12</v>
      </c>
      <c r="R30" s="25">
        <f>SUM('7年11月末'!R30-'6年11月末'!R30)</f>
        <v>35</v>
      </c>
      <c r="S30" s="25">
        <f>SUM('7年11月末'!S30-'6年11月末'!S30)</f>
        <v>-10</v>
      </c>
      <c r="T30" s="25">
        <f>SUM('7年11月末'!T30-'6年11月末'!T30)</f>
        <v>-17</v>
      </c>
      <c r="U30" s="25">
        <f>SUM('7年11月末'!U30-'6年11月末'!U30)</f>
        <v>6</v>
      </c>
      <c r="V30" s="25">
        <f>SUM('7年11月末'!V30-'6年11月末'!V30)</f>
        <v>-33</v>
      </c>
      <c r="W30" s="25">
        <f>SUM('7年11月末'!W30-'6年11月末'!W30)</f>
        <v>20</v>
      </c>
      <c r="X30" s="25">
        <f>SUM('7年11月末'!X30-'6年11月末'!X30)</f>
        <v>127</v>
      </c>
      <c r="Y30" s="25">
        <f>SUM('7年11月末'!Y30-'6年11月末'!Y30)</f>
        <v>-1</v>
      </c>
      <c r="Z30" s="25">
        <f>SUM('7年11月末'!Z30-'6年11月末'!Z30)</f>
        <v>0</v>
      </c>
      <c r="AA30" s="25">
        <f>SUM('7年11月末'!AA30-'6年11月末'!AA30)</f>
        <v>4</v>
      </c>
      <c r="AB30" s="25">
        <f>SUM('7年11月末'!AB30-'6年11月末'!AB30)</f>
        <v>0</v>
      </c>
      <c r="AC30" s="25">
        <f>SUM('7年11月末'!AC30-'6年11月末'!AC30)</f>
        <v>-70</v>
      </c>
      <c r="AD30" s="25">
        <f>SUM('7年11月末'!AD30-'6年11月末'!AD30)</f>
        <v>20</v>
      </c>
      <c r="AE30" s="25">
        <f>SUM('7年11月末'!AE30-'6年11月末'!AE30)</f>
        <v>15</v>
      </c>
      <c r="AF30" s="25">
        <f>SUM('7年11月末'!AF30-'6年11月末'!AF30)</f>
        <v>4</v>
      </c>
      <c r="AG30" s="25">
        <f>SUM('7年11月末'!AG30-'6年11月末'!AG30)</f>
        <v>1</v>
      </c>
      <c r="AH30" s="25">
        <f>SUM('7年11月末'!AH30-'6年11月末'!AH30)</f>
        <v>1</v>
      </c>
      <c r="AI30" s="25">
        <f>SUM('7年11月末'!AI30-'6年11月末'!AI30)</f>
        <v>0</v>
      </c>
      <c r="AJ30" s="25">
        <f>SUM('7年11月末'!AJ30-'6年11月末'!AJ30)</f>
        <v>-1</v>
      </c>
      <c r="AK30" s="25">
        <f>SUM('7年11月末'!AK30-'6年11月末'!AK30)</f>
        <v>0</v>
      </c>
      <c r="AL30" s="25">
        <f>SUM('7年11月末'!AL30-'6年11月末'!AL30)</f>
        <v>-1</v>
      </c>
      <c r="AM30" s="25">
        <f>SUM('7年11月末'!AM30-'6年11月末'!AM30)</f>
        <v>2</v>
      </c>
      <c r="AN30" s="25">
        <f>SUM('7年11月末'!AN30-'6年11月末'!AN30)</f>
        <v>5</v>
      </c>
      <c r="AO30" s="25">
        <f>SUM('7年11月末'!AO30-'6年11月末'!AO30)</f>
        <v>-4</v>
      </c>
      <c r="AP30" s="25">
        <f>SUM('7年11月末'!AP30-'6年11月末'!AP30)</f>
        <v>1</v>
      </c>
      <c r="AQ30" s="25">
        <f>SUM('7年11月末'!AQ30-'6年11月末'!AQ30)</f>
        <v>8</v>
      </c>
    </row>
    <row r="31" spans="1:43" ht="18" customHeight="1" x14ac:dyDescent="0.15">
      <c r="A31" s="15" t="s">
        <v>74</v>
      </c>
      <c r="B31" s="15"/>
      <c r="C31" s="26">
        <f>SUM('7年11月末'!C31-'6年11月末'!C31)</f>
        <v>-107</v>
      </c>
      <c r="D31" s="26">
        <f>SUM('7年11月末'!D31-'6年11月末'!D31)</f>
        <v>1</v>
      </c>
      <c r="E31" s="26">
        <f>SUM('7年11月末'!E31-'6年11月末'!E31)</f>
        <v>-1</v>
      </c>
      <c r="F31" s="26">
        <f>SUM('7年11月末'!F31-'6年11月末'!F31)</f>
        <v>1</v>
      </c>
      <c r="G31" s="26">
        <f>SUM('7年11月末'!G31-'6年11月末'!G31)</f>
        <v>0</v>
      </c>
      <c r="H31" s="26">
        <f>SUM('7年11月末'!H31-'6年11月末'!H31)</f>
        <v>0</v>
      </c>
      <c r="I31" s="26">
        <f>SUM('7年11月末'!I31-'6年11月末'!I31)</f>
        <v>1</v>
      </c>
      <c r="J31" s="26">
        <f>SUM('7年11月末'!J31-'6年11月末'!J31)</f>
        <v>-9</v>
      </c>
      <c r="K31" s="26">
        <f>SUM('7年11月末'!K31-'6年11月末'!K31)</f>
        <v>0</v>
      </c>
      <c r="L31" s="26">
        <f>SUM('7年11月末'!L31-'6年11月末'!L31)</f>
        <v>5</v>
      </c>
      <c r="M31" s="26">
        <f>SUM('7年11月末'!M31-'6年11月末'!M31)</f>
        <v>-12</v>
      </c>
      <c r="N31" s="26">
        <f>SUM('7年11月末'!N31-'6年11月末'!N31)</f>
        <v>-2</v>
      </c>
      <c r="O31" s="26">
        <f>SUM('7年11月末'!O31-'6年11月末'!O31)</f>
        <v>0</v>
      </c>
      <c r="P31" s="26">
        <f>SUM('7年11月末'!P31-'6年11月末'!P31)</f>
        <v>-98</v>
      </c>
      <c r="Q31" s="26">
        <f>SUM('7年11月末'!Q31-'6年11月末'!Q31)</f>
        <v>3</v>
      </c>
      <c r="R31" s="26">
        <f>SUM('7年11月末'!R31-'6年11月末'!R31)</f>
        <v>12</v>
      </c>
      <c r="S31" s="26">
        <f>SUM('7年11月末'!S31-'6年11月末'!S31)</f>
        <v>0</v>
      </c>
      <c r="T31" s="26">
        <f>SUM('7年11月末'!T31-'6年11月末'!T31)</f>
        <v>9</v>
      </c>
      <c r="U31" s="26">
        <f>SUM('7年11月末'!U31-'6年11月末'!U31)</f>
        <v>-19</v>
      </c>
      <c r="V31" s="26">
        <f>SUM('7年11月末'!V31-'6年11月末'!V31)</f>
        <v>-2</v>
      </c>
      <c r="W31" s="26">
        <f>SUM('7年11月末'!W31-'6年11月末'!W31)</f>
        <v>2</v>
      </c>
      <c r="X31" s="26">
        <f>SUM('7年11月末'!X31-'6年11月末'!X31)</f>
        <v>14</v>
      </c>
      <c r="Y31" s="26">
        <f>SUM('7年11月末'!Y31-'6年11月末'!Y31)</f>
        <v>0</v>
      </c>
      <c r="Z31" s="26">
        <f>SUM('7年11月末'!Z31-'6年11月末'!Z31)</f>
        <v>0</v>
      </c>
      <c r="AA31" s="26">
        <f>SUM('7年11月末'!AA31-'6年11月末'!AA31)</f>
        <v>13</v>
      </c>
      <c r="AB31" s="26">
        <f>SUM('7年11月末'!AB31-'6年11月末'!AB31)</f>
        <v>2</v>
      </c>
      <c r="AC31" s="26">
        <f>SUM('7年11月末'!AC31-'6年11月末'!AC31)</f>
        <v>-132</v>
      </c>
      <c r="AD31" s="26">
        <f>SUM('7年11月末'!AD31-'6年11月末'!AD31)</f>
        <v>-5</v>
      </c>
      <c r="AE31" s="26">
        <f>SUM('7年11月末'!AE31-'6年11月末'!AE31)</f>
        <v>-9</v>
      </c>
      <c r="AF31" s="26">
        <f>SUM('7年11月末'!AF31-'6年11月末'!AF31)</f>
        <v>4</v>
      </c>
      <c r="AG31" s="26">
        <f>SUM('7年11月末'!AG31-'6年11月末'!AG31)</f>
        <v>0</v>
      </c>
      <c r="AH31" s="26">
        <f>SUM('7年11月末'!AH31-'6年11月末'!AH31)</f>
        <v>-10</v>
      </c>
      <c r="AI31" s="26">
        <f>SUM('7年11月末'!AI31-'6年11月末'!AI31)</f>
        <v>0</v>
      </c>
      <c r="AJ31" s="26">
        <f>SUM('7年11月末'!AJ31-'6年11月末'!AJ31)</f>
        <v>-9</v>
      </c>
      <c r="AK31" s="26">
        <f>SUM('7年11月末'!AK31-'6年11月末'!AK31)</f>
        <v>-7</v>
      </c>
      <c r="AL31" s="26">
        <f>SUM('7年11月末'!AL31-'6年11月末'!AL31)</f>
        <v>-2</v>
      </c>
      <c r="AM31" s="26">
        <f>SUM('7年11月末'!AM31-'6年11月末'!AM31)</f>
        <v>-1</v>
      </c>
      <c r="AN31" s="26">
        <f>SUM('7年11月末'!AN31-'6年11月末'!AN31)</f>
        <v>14</v>
      </c>
      <c r="AO31" s="26">
        <f>SUM('7年11月末'!AO31-'6年11月末'!AO31)</f>
        <v>0</v>
      </c>
      <c r="AP31" s="26">
        <f>SUM('7年11月末'!AP31-'6年11月末'!AP31)</f>
        <v>3</v>
      </c>
      <c r="AQ31" s="26">
        <f>SUM('7年11月末'!AQ31-'6年11月末'!AQ31)</f>
        <v>11</v>
      </c>
    </row>
    <row r="32" spans="1:43" s="27" customFormat="1" ht="18" customHeight="1" x14ac:dyDescent="0.15">
      <c r="A32" s="17" t="s">
        <v>59</v>
      </c>
      <c r="B32" s="17"/>
      <c r="C32" s="25">
        <f>SUM('7年11月末'!C32-'6年11月末'!C32)</f>
        <v>31</v>
      </c>
      <c r="D32" s="25">
        <f>SUM('7年11月末'!D32-'6年11月末'!D32)</f>
        <v>-3</v>
      </c>
      <c r="E32" s="25">
        <f>SUM('7年11月末'!E32-'6年11月末'!E32)</f>
        <v>-1</v>
      </c>
      <c r="F32" s="25">
        <f>SUM('7年11月末'!F32-'6年11月末'!F32)</f>
        <v>0</v>
      </c>
      <c r="G32" s="25">
        <f>SUM('7年11月末'!G32-'6年11月末'!G32)</f>
        <v>0</v>
      </c>
      <c r="H32" s="25">
        <f>SUM('7年11月末'!H32-'6年11月末'!H32)</f>
        <v>-1</v>
      </c>
      <c r="I32" s="25">
        <f>SUM('7年11月末'!I32-'6年11月末'!I32)</f>
        <v>-1</v>
      </c>
      <c r="J32" s="25">
        <f>SUM('7年11月末'!J32-'6年11月末'!J32)</f>
        <v>3</v>
      </c>
      <c r="K32" s="25">
        <f>SUM('7年11月末'!K32-'6年11月末'!K32)</f>
        <v>0</v>
      </c>
      <c r="L32" s="25">
        <f>SUM('7年11月末'!L32-'6年11月末'!L32)</f>
        <v>1</v>
      </c>
      <c r="M32" s="25">
        <f>SUM('7年11月末'!M32-'6年11月末'!M32)</f>
        <v>0</v>
      </c>
      <c r="N32" s="25">
        <f>SUM('7年11月末'!N32-'6年11月末'!N32)</f>
        <v>0</v>
      </c>
      <c r="O32" s="25">
        <f>SUM('7年11月末'!O32-'6年11月末'!O32)</f>
        <v>2</v>
      </c>
      <c r="P32" s="25">
        <f>SUM('7年11月末'!P32-'6年11月末'!P32)</f>
        <v>28</v>
      </c>
      <c r="Q32" s="25">
        <f>SUM('7年11月末'!Q32-'6年11月末'!Q32)</f>
        <v>-7</v>
      </c>
      <c r="R32" s="25">
        <f>SUM('7年11月末'!R32-'6年11月末'!R32)</f>
        <v>-1</v>
      </c>
      <c r="S32" s="25">
        <f>SUM('7年11月末'!S32-'6年11月末'!S32)</f>
        <v>1</v>
      </c>
      <c r="T32" s="25">
        <f>SUM('7年11月末'!T32-'6年11月末'!T32)</f>
        <v>0</v>
      </c>
      <c r="U32" s="25">
        <f>SUM('7年11月末'!U32-'6年11月末'!U32)</f>
        <v>-3</v>
      </c>
      <c r="V32" s="25">
        <f>SUM('7年11月末'!V32-'6年11月末'!V32)</f>
        <v>-2</v>
      </c>
      <c r="W32" s="25">
        <f>SUM('7年11月末'!W32-'6年11月末'!W32)</f>
        <v>0</v>
      </c>
      <c r="X32" s="25">
        <f>SUM('7年11月末'!X32-'6年11月末'!X32)</f>
        <v>10</v>
      </c>
      <c r="Y32" s="25">
        <f>SUM('7年11月末'!Y32-'6年11月末'!Y32)</f>
        <v>16</v>
      </c>
      <c r="Z32" s="25">
        <f>SUM('7年11月末'!Z32-'6年11月末'!Z32)</f>
        <v>0</v>
      </c>
      <c r="AA32" s="25">
        <f>SUM('7年11月末'!AA32-'6年11月末'!AA32)</f>
        <v>-1</v>
      </c>
      <c r="AB32" s="25">
        <f>SUM('7年11月末'!AB32-'6年11月末'!AB32)</f>
        <v>1</v>
      </c>
      <c r="AC32" s="25">
        <f>SUM('7年11月末'!AC32-'6年11月末'!AC32)</f>
        <v>14</v>
      </c>
      <c r="AD32" s="25">
        <f>SUM('7年11月末'!AD32-'6年11月末'!AD32)</f>
        <v>-7</v>
      </c>
      <c r="AE32" s="25">
        <f>SUM('7年11月末'!AE32-'6年11月末'!AE32)</f>
        <v>-4</v>
      </c>
      <c r="AF32" s="25">
        <f>SUM('7年11月末'!AF32-'6年11月末'!AF32)</f>
        <v>-1</v>
      </c>
      <c r="AG32" s="25">
        <f>SUM('7年11月末'!AG32-'6年11月末'!AG32)</f>
        <v>-2</v>
      </c>
      <c r="AH32" s="25">
        <f>SUM('7年11月末'!AH32-'6年11月末'!AH32)</f>
        <v>4</v>
      </c>
      <c r="AI32" s="25">
        <f>SUM('7年11月末'!AI32-'6年11月末'!AI32)</f>
        <v>0</v>
      </c>
      <c r="AJ32" s="25">
        <f>SUM('7年11月末'!AJ32-'6年11月末'!AJ32)</f>
        <v>5</v>
      </c>
      <c r="AK32" s="25">
        <f>SUM('7年11月末'!AK32-'6年11月末'!AK32)</f>
        <v>1</v>
      </c>
      <c r="AL32" s="25">
        <f>SUM('7年11月末'!AL32-'6年11月末'!AL32)</f>
        <v>4</v>
      </c>
      <c r="AM32" s="25">
        <f>SUM('7年11月末'!AM32-'6年11月末'!AM32)</f>
        <v>-1</v>
      </c>
      <c r="AN32" s="25">
        <f>SUM('7年11月末'!AN32-'6年11月末'!AN32)</f>
        <v>6</v>
      </c>
      <c r="AO32" s="25">
        <f>SUM('7年11月末'!AO32-'6年11月末'!AO32)</f>
        <v>-2</v>
      </c>
      <c r="AP32" s="25">
        <f>SUM('7年11月末'!AP32-'6年11月末'!AP32)</f>
        <v>6</v>
      </c>
      <c r="AQ32" s="25">
        <f>SUM('7年11月末'!AQ32-'6年11月末'!AQ32)</f>
        <v>2</v>
      </c>
    </row>
    <row r="33" spans="1:43" ht="18" customHeight="1" x14ac:dyDescent="0.15">
      <c r="A33" s="84" t="s">
        <v>60</v>
      </c>
      <c r="B33" s="85"/>
      <c r="C33" s="26">
        <f>SUM('7年11月末'!C33-'6年11月末'!C33)</f>
        <v>62</v>
      </c>
      <c r="D33" s="26">
        <f>SUM('7年11月末'!D33-'6年11月末'!D33)</f>
        <v>-3</v>
      </c>
      <c r="E33" s="26">
        <f>SUM('7年11月末'!E33-'6年11月末'!E33)</f>
        <v>0</v>
      </c>
      <c r="F33" s="26">
        <f>SUM('7年11月末'!F33-'6年11月末'!F33)</f>
        <v>-1</v>
      </c>
      <c r="G33" s="26">
        <f>SUM('7年11月末'!G33-'6年11月末'!G33)</f>
        <v>0</v>
      </c>
      <c r="H33" s="26">
        <f>SUM('7年11月末'!H33-'6年11月末'!H33)</f>
        <v>-1</v>
      </c>
      <c r="I33" s="26">
        <f>SUM('7年11月末'!I33-'6年11月末'!I33)</f>
        <v>-1</v>
      </c>
      <c r="J33" s="26">
        <f>SUM('7年11月末'!J33-'6年11月末'!J33)</f>
        <v>1</v>
      </c>
      <c r="K33" s="26">
        <f>SUM('7年11月末'!K33-'6年11月末'!K33)</f>
        <v>0</v>
      </c>
      <c r="L33" s="26">
        <f>SUM('7年11月末'!L33-'6年11月末'!L33)</f>
        <v>0</v>
      </c>
      <c r="M33" s="26">
        <f>SUM('7年11月末'!M33-'6年11月末'!M33)</f>
        <v>1</v>
      </c>
      <c r="N33" s="26">
        <f>SUM('7年11月末'!N33-'6年11月末'!N33)</f>
        <v>1</v>
      </c>
      <c r="O33" s="26">
        <f>SUM('7年11月末'!O33-'6年11月末'!O33)</f>
        <v>-1</v>
      </c>
      <c r="P33" s="26">
        <f>SUM('7年11月末'!P33-'6年11月末'!P33)</f>
        <v>38</v>
      </c>
      <c r="Q33" s="26">
        <f>SUM('7年11月末'!Q33-'6年11月末'!Q33)</f>
        <v>1</v>
      </c>
      <c r="R33" s="26">
        <f>SUM('7年11月末'!R33-'6年11月末'!R33)</f>
        <v>8</v>
      </c>
      <c r="S33" s="26">
        <f>SUM('7年11月末'!S33-'6年11月末'!S33)</f>
        <v>-1</v>
      </c>
      <c r="T33" s="26">
        <f>SUM('7年11月末'!T33-'6年11月末'!T33)</f>
        <v>4</v>
      </c>
      <c r="U33" s="26">
        <f>SUM('7年11月末'!U33-'6年11月末'!U33)</f>
        <v>49</v>
      </c>
      <c r="V33" s="26">
        <f>SUM('7年11月末'!V33-'6年11月末'!V33)</f>
        <v>3</v>
      </c>
      <c r="W33" s="26">
        <f>SUM('7年11月末'!W33-'6年11月末'!W33)</f>
        <v>6</v>
      </c>
      <c r="X33" s="26">
        <f>SUM('7年11月末'!X33-'6年11月末'!X33)</f>
        <v>10</v>
      </c>
      <c r="Y33" s="26">
        <f>SUM('7年11月末'!Y33-'6年11月末'!Y33)</f>
        <v>12</v>
      </c>
      <c r="Z33" s="26">
        <f>SUM('7年11月末'!Z33-'6年11月末'!Z33)</f>
        <v>0</v>
      </c>
      <c r="AA33" s="26">
        <f>SUM('7年11月末'!AA33-'6年11月末'!AA33)</f>
        <v>-2</v>
      </c>
      <c r="AB33" s="26">
        <f>SUM('7年11月末'!AB33-'6年11月末'!AB33)</f>
        <v>0</v>
      </c>
      <c r="AC33" s="26">
        <f>SUM('7年11月末'!AC33-'6年11月末'!AC33)</f>
        <v>-52</v>
      </c>
      <c r="AD33" s="26">
        <f>SUM('7年11月末'!AD33-'6年11月末'!AD33)</f>
        <v>4</v>
      </c>
      <c r="AE33" s="26">
        <f>SUM('7年11月末'!AE33-'6年11月末'!AE33)</f>
        <v>1</v>
      </c>
      <c r="AF33" s="26">
        <f>SUM('7年11月末'!AF33-'6年11月末'!AF33)</f>
        <v>1</v>
      </c>
      <c r="AG33" s="26">
        <f>SUM('7年11月末'!AG33-'6年11月末'!AG33)</f>
        <v>2</v>
      </c>
      <c r="AH33" s="26">
        <f>SUM('7年11月末'!AH33-'6年11月末'!AH33)</f>
        <v>25</v>
      </c>
      <c r="AI33" s="26">
        <f>SUM('7年11月末'!AI33-'6年11月末'!AI33)</f>
        <v>10</v>
      </c>
      <c r="AJ33" s="26">
        <f>SUM('7年11月末'!AJ33-'6年11月末'!AJ33)</f>
        <v>16</v>
      </c>
      <c r="AK33" s="26">
        <f>SUM('7年11月末'!AK33-'6年11月末'!AK33)</f>
        <v>15</v>
      </c>
      <c r="AL33" s="26">
        <f>SUM('7年11月末'!AL33-'6年11月末'!AL33)</f>
        <v>1</v>
      </c>
      <c r="AM33" s="26">
        <f>SUM('7年11月末'!AM33-'6年11月末'!AM33)</f>
        <v>-1</v>
      </c>
      <c r="AN33" s="26">
        <f>SUM('7年11月末'!AN33-'6年11月末'!AN33)</f>
        <v>-3</v>
      </c>
      <c r="AO33" s="26">
        <f>SUM('7年11月末'!AO33-'6年11月末'!AO33)</f>
        <v>-6</v>
      </c>
      <c r="AP33" s="26">
        <f>SUM('7年11月末'!AP33-'6年11月末'!AP33)</f>
        <v>8</v>
      </c>
      <c r="AQ33" s="26">
        <f>SUM('7年11月末'!AQ33-'6年11月末'!AQ33)</f>
        <v>-5</v>
      </c>
    </row>
    <row r="34" spans="1:43" s="27" customFormat="1" ht="18" customHeight="1" x14ac:dyDescent="0.15">
      <c r="A34" s="17" t="s">
        <v>73</v>
      </c>
      <c r="B34" s="17"/>
      <c r="C34" s="25">
        <f>SUM('7年11月末'!C34-'6年11月末'!C34)</f>
        <v>63</v>
      </c>
      <c r="D34" s="25">
        <f>SUM('7年11月末'!D34-'6年11月末'!D34)</f>
        <v>-2</v>
      </c>
      <c r="E34" s="25">
        <f>SUM('7年11月末'!E34-'6年11月末'!E34)</f>
        <v>-1</v>
      </c>
      <c r="F34" s="25">
        <f>SUM('7年11月末'!F34-'6年11月末'!F34)</f>
        <v>0</v>
      </c>
      <c r="G34" s="25">
        <f>SUM('7年11月末'!G34-'6年11月末'!G34)</f>
        <v>0</v>
      </c>
      <c r="H34" s="25">
        <f>SUM('7年11月末'!H34-'6年11月末'!H34)</f>
        <v>1</v>
      </c>
      <c r="I34" s="25">
        <f>SUM('7年11月末'!I34-'6年11月末'!I34)</f>
        <v>-2</v>
      </c>
      <c r="J34" s="25">
        <f>SUM('7年11月末'!J34-'6年11月末'!J34)</f>
        <v>4</v>
      </c>
      <c r="K34" s="25">
        <f>SUM('7年11月末'!K34-'6年11月末'!K34)</f>
        <v>0</v>
      </c>
      <c r="L34" s="25">
        <f>SUM('7年11月末'!L34-'6年11月末'!L34)</f>
        <v>0</v>
      </c>
      <c r="M34" s="25">
        <f>SUM('7年11月末'!M34-'6年11月末'!M34)</f>
        <v>4</v>
      </c>
      <c r="N34" s="25">
        <f>SUM('7年11月末'!N34-'6年11月末'!N34)</f>
        <v>0</v>
      </c>
      <c r="O34" s="25">
        <f>SUM('7年11月末'!O34-'6年11月末'!O34)</f>
        <v>0</v>
      </c>
      <c r="P34" s="25">
        <f>SUM('7年11月末'!P34-'6年11月末'!P34)</f>
        <v>63</v>
      </c>
      <c r="Q34" s="25">
        <f>SUM('7年11月末'!Q34-'6年11月末'!Q34)</f>
        <v>11</v>
      </c>
      <c r="R34" s="25">
        <f>SUM('7年11月末'!R34-'6年11月末'!R34)</f>
        <v>-3</v>
      </c>
      <c r="S34" s="25">
        <f>SUM('7年11月末'!S34-'6年11月末'!S34)</f>
        <v>1</v>
      </c>
      <c r="T34" s="25">
        <f>SUM('7年11月末'!T34-'6年11月末'!T34)</f>
        <v>2</v>
      </c>
      <c r="U34" s="25">
        <f>SUM('7年11月末'!U34-'6年11月末'!U34)</f>
        <v>11</v>
      </c>
      <c r="V34" s="25">
        <f>SUM('7年11月末'!V34-'6年11月末'!V34)</f>
        <v>0</v>
      </c>
      <c r="W34" s="25">
        <f>SUM('7年11月末'!W34-'6年11月末'!W34)</f>
        <v>4</v>
      </c>
      <c r="X34" s="25">
        <f>SUM('7年11月末'!X34-'6年11月末'!X34)</f>
        <v>6</v>
      </c>
      <c r="Y34" s="25">
        <f>SUM('7年11月末'!Y34-'6年11月末'!Y34)</f>
        <v>8</v>
      </c>
      <c r="Z34" s="25">
        <f>SUM('7年11月末'!Z34-'6年11月末'!Z34)</f>
        <v>0</v>
      </c>
      <c r="AA34" s="25">
        <f>SUM('7年11月末'!AA34-'6年11月末'!AA34)</f>
        <v>2</v>
      </c>
      <c r="AB34" s="25">
        <f>SUM('7年11月末'!AB34-'6年11月末'!AB34)</f>
        <v>4</v>
      </c>
      <c r="AC34" s="25">
        <f>SUM('7年11月末'!AC34-'6年11月末'!AC34)</f>
        <v>17</v>
      </c>
      <c r="AD34" s="25">
        <f>SUM('7年11月末'!AD34-'6年11月末'!AD34)</f>
        <v>-1</v>
      </c>
      <c r="AE34" s="25">
        <f>SUM('7年11月末'!AE34-'6年11月末'!AE34)</f>
        <v>-2</v>
      </c>
      <c r="AF34" s="25">
        <f>SUM('7年11月末'!AF34-'6年11月末'!AF34)</f>
        <v>1</v>
      </c>
      <c r="AG34" s="25">
        <f>SUM('7年11月末'!AG34-'6年11月末'!AG34)</f>
        <v>0</v>
      </c>
      <c r="AH34" s="25">
        <f>SUM('7年11月末'!AH34-'6年11月末'!AH34)</f>
        <v>0</v>
      </c>
      <c r="AI34" s="25">
        <f>SUM('7年11月末'!AI34-'6年11月末'!AI34)</f>
        <v>0</v>
      </c>
      <c r="AJ34" s="25">
        <f>SUM('7年11月末'!AJ34-'6年11月末'!AJ34)</f>
        <v>0</v>
      </c>
      <c r="AK34" s="25">
        <f>SUM('7年11月末'!AK34-'6年11月末'!AK34)</f>
        <v>2</v>
      </c>
      <c r="AL34" s="25">
        <f>SUM('7年11月末'!AL34-'6年11月末'!AL34)</f>
        <v>-2</v>
      </c>
      <c r="AM34" s="25">
        <f>SUM('7年11月末'!AM34-'6年11月末'!AM34)</f>
        <v>0</v>
      </c>
      <c r="AN34" s="25">
        <f>SUM('7年11月末'!AN34-'6年11月末'!AN34)</f>
        <v>-1</v>
      </c>
      <c r="AO34" s="25">
        <f>SUM('7年11月末'!AO34-'6年11月末'!AO34)</f>
        <v>-2</v>
      </c>
      <c r="AP34" s="25">
        <f>SUM('7年11月末'!AP34-'6年11月末'!AP34)</f>
        <v>3</v>
      </c>
      <c r="AQ34" s="25">
        <f>SUM('7年11月末'!AQ34-'6年11月末'!AQ34)</f>
        <v>-2</v>
      </c>
    </row>
    <row r="35" spans="1:43" ht="18" customHeight="1" x14ac:dyDescent="0.15">
      <c r="A35" s="15" t="s">
        <v>76</v>
      </c>
      <c r="B35" s="15"/>
      <c r="C35" s="26">
        <f>SUM('7年11月末'!C35-'6年11月末'!C35)</f>
        <v>-3</v>
      </c>
      <c r="D35" s="26">
        <f>SUM('7年11月末'!D35-'6年11月末'!D35)</f>
        <v>-2</v>
      </c>
      <c r="E35" s="26">
        <f>SUM('7年11月末'!E35-'6年11月末'!E35)</f>
        <v>1</v>
      </c>
      <c r="F35" s="26">
        <f>SUM('7年11月末'!F35-'6年11月末'!F35)</f>
        <v>-1</v>
      </c>
      <c r="G35" s="26">
        <f>SUM('7年11月末'!G35-'6年11月末'!G35)</f>
        <v>0</v>
      </c>
      <c r="H35" s="26">
        <f>SUM('7年11月末'!H35-'6年11月末'!H35)</f>
        <v>-1</v>
      </c>
      <c r="I35" s="26">
        <f>SUM('7年11月末'!I35-'6年11月末'!I35)</f>
        <v>-1</v>
      </c>
      <c r="J35" s="26">
        <f>SUM('7年11月末'!J35-'6年11月末'!J35)</f>
        <v>-3</v>
      </c>
      <c r="K35" s="26">
        <f>SUM('7年11月末'!K35-'6年11月末'!K35)</f>
        <v>0</v>
      </c>
      <c r="L35" s="26">
        <f>SUM('7年11月末'!L35-'6年11月末'!L35)</f>
        <v>1</v>
      </c>
      <c r="M35" s="26">
        <f>SUM('7年11月末'!M35-'6年11月末'!M35)</f>
        <v>-3</v>
      </c>
      <c r="N35" s="26">
        <f>SUM('7年11月末'!N35-'6年11月末'!N35)</f>
        <v>-2</v>
      </c>
      <c r="O35" s="26">
        <f>SUM('7年11月末'!O35-'6年11月末'!O35)</f>
        <v>1</v>
      </c>
      <c r="P35" s="26">
        <f>SUM('7年11月末'!P35-'6年11月末'!P35)</f>
        <v>-2</v>
      </c>
      <c r="Q35" s="26">
        <f>SUM('7年11月末'!Q35-'6年11月末'!Q35)</f>
        <v>-1</v>
      </c>
      <c r="R35" s="26">
        <f>SUM('7年11月末'!R35-'6年11月末'!R35)</f>
        <v>7</v>
      </c>
      <c r="S35" s="26">
        <f>SUM('7年11月末'!S35-'6年11月末'!S35)</f>
        <v>-1</v>
      </c>
      <c r="T35" s="26">
        <f>SUM('7年11月末'!T35-'6年11月末'!T35)</f>
        <v>2</v>
      </c>
      <c r="U35" s="26">
        <f>SUM('7年11月末'!U35-'6年11月末'!U35)</f>
        <v>7</v>
      </c>
      <c r="V35" s="26">
        <f>SUM('7年11月末'!V35-'6年11月末'!V35)</f>
        <v>2</v>
      </c>
      <c r="W35" s="26">
        <f>SUM('7年11月末'!W35-'6年11月末'!W35)</f>
        <v>6</v>
      </c>
      <c r="X35" s="26">
        <f>SUM('7年11月末'!X35-'6年11月末'!X35)</f>
        <v>14</v>
      </c>
      <c r="Y35" s="26">
        <f>SUM('7年11月末'!Y35-'6年11月末'!Y35)</f>
        <v>-5</v>
      </c>
      <c r="Z35" s="26">
        <f>SUM('7年11月末'!Z35-'6年11月末'!Z35)</f>
        <v>0</v>
      </c>
      <c r="AA35" s="26">
        <f>SUM('7年11月末'!AA35-'6年11月末'!AA35)</f>
        <v>1</v>
      </c>
      <c r="AB35" s="26">
        <f>SUM('7年11月末'!AB35-'6年11月末'!AB35)</f>
        <v>13</v>
      </c>
      <c r="AC35" s="26">
        <f>SUM('7年11月末'!AC35-'6年11月末'!AC35)</f>
        <v>-47</v>
      </c>
      <c r="AD35" s="26">
        <f>SUM('7年11月末'!AD35-'6年11月末'!AD35)</f>
        <v>-2</v>
      </c>
      <c r="AE35" s="26">
        <f>SUM('7年11月末'!AE35-'6年11月末'!AE35)</f>
        <v>0</v>
      </c>
      <c r="AF35" s="26">
        <f>SUM('7年11月末'!AF35-'6年11月末'!AF35)</f>
        <v>-2</v>
      </c>
      <c r="AG35" s="26">
        <f>SUM('7年11月末'!AG35-'6年11月末'!AG35)</f>
        <v>0</v>
      </c>
      <c r="AH35" s="26">
        <f>SUM('7年11月末'!AH35-'6年11月末'!AH35)</f>
        <v>-2</v>
      </c>
      <c r="AI35" s="26">
        <f>SUM('7年11月末'!AI35-'6年11月末'!AI35)</f>
        <v>0</v>
      </c>
      <c r="AJ35" s="26">
        <f>SUM('7年11月末'!AJ35-'6年11月末'!AJ35)</f>
        <v>-3</v>
      </c>
      <c r="AK35" s="26">
        <f>SUM('7年11月末'!AK35-'6年11月末'!AK35)</f>
        <v>1</v>
      </c>
      <c r="AL35" s="26">
        <f>SUM('7年11月末'!AL35-'6年11月末'!AL35)</f>
        <v>-4</v>
      </c>
      <c r="AM35" s="26">
        <f>SUM('7年11月末'!AM35-'6年11月末'!AM35)</f>
        <v>1</v>
      </c>
      <c r="AN35" s="26">
        <f>SUM('7年11月末'!AN35-'6年11月末'!AN35)</f>
        <v>8</v>
      </c>
      <c r="AO35" s="26">
        <f>SUM('7年11月末'!AO35-'6年11月末'!AO35)</f>
        <v>1</v>
      </c>
      <c r="AP35" s="26">
        <f>SUM('7年11月末'!AP35-'6年11月末'!AP35)</f>
        <v>-1</v>
      </c>
      <c r="AQ35" s="26">
        <f>SUM('7年11月末'!AQ35-'6年11月末'!AQ35)</f>
        <v>8</v>
      </c>
    </row>
    <row r="36" spans="1:43" s="27" customFormat="1" ht="18" customHeight="1" x14ac:dyDescent="0.15">
      <c r="A36" s="17" t="s">
        <v>61</v>
      </c>
      <c r="B36" s="17"/>
      <c r="C36" s="25">
        <f>SUM('7年11月末'!C36-'6年11月末'!C36)</f>
        <v>119</v>
      </c>
      <c r="D36" s="25">
        <f>SUM('7年11月末'!D36-'6年11月末'!D36)</f>
        <v>0</v>
      </c>
      <c r="E36" s="25">
        <f>SUM('7年11月末'!E36-'6年11月末'!E36)</f>
        <v>0</v>
      </c>
      <c r="F36" s="25">
        <f>SUM('7年11月末'!F36-'6年11月末'!F36)</f>
        <v>0</v>
      </c>
      <c r="G36" s="25">
        <f>SUM('7年11月末'!G36-'6年11月末'!G36)</f>
        <v>0</v>
      </c>
      <c r="H36" s="25">
        <f>SUM('7年11月末'!H36-'6年11月末'!H36)</f>
        <v>0</v>
      </c>
      <c r="I36" s="25">
        <f>SUM('7年11月末'!I36-'6年11月末'!I36)</f>
        <v>0</v>
      </c>
      <c r="J36" s="25">
        <f>SUM('7年11月末'!J36-'6年11月末'!J36)</f>
        <v>9</v>
      </c>
      <c r="K36" s="25">
        <f>SUM('7年11月末'!K36-'6年11月末'!K36)</f>
        <v>0</v>
      </c>
      <c r="L36" s="25">
        <f>SUM('7年11月末'!L36-'6年11月末'!L36)</f>
        <v>6</v>
      </c>
      <c r="M36" s="25">
        <f>SUM('7年11月末'!M36-'6年11月末'!M36)</f>
        <v>4</v>
      </c>
      <c r="N36" s="25">
        <f>SUM('7年11月末'!N36-'6年11月末'!N36)</f>
        <v>-1</v>
      </c>
      <c r="O36" s="25">
        <f>SUM('7年11月末'!O36-'6年11月末'!O36)</f>
        <v>0</v>
      </c>
      <c r="P36" s="25">
        <f>SUM('7年11月末'!P36-'6年11月末'!P36)</f>
        <v>84</v>
      </c>
      <c r="Q36" s="25">
        <f>SUM('7年11月末'!Q36-'6年11月末'!Q36)</f>
        <v>3</v>
      </c>
      <c r="R36" s="25">
        <f>SUM('7年11月末'!R36-'6年11月末'!R36)</f>
        <v>6</v>
      </c>
      <c r="S36" s="25">
        <f>SUM('7年11月末'!S36-'6年11月末'!S36)</f>
        <v>3</v>
      </c>
      <c r="T36" s="25">
        <f>SUM('7年11月末'!T36-'6年11月末'!T36)</f>
        <v>5</v>
      </c>
      <c r="U36" s="25">
        <f>SUM('7年11月末'!U36-'6年11月末'!U36)</f>
        <v>44</v>
      </c>
      <c r="V36" s="25">
        <f>SUM('7年11月末'!V36-'6年11月末'!V36)</f>
        <v>-1</v>
      </c>
      <c r="W36" s="25">
        <f>SUM('7年11月末'!W36-'6年11月末'!W36)</f>
        <v>12</v>
      </c>
      <c r="X36" s="25">
        <f>SUM('7年11月末'!X36-'6年11月末'!X36)</f>
        <v>5</v>
      </c>
      <c r="Y36" s="25">
        <f>SUM('7年11月末'!Y36-'6年11月末'!Y36)</f>
        <v>11</v>
      </c>
      <c r="Z36" s="25">
        <f>SUM('7年11月末'!Z36-'6年11月末'!Z36)</f>
        <v>0</v>
      </c>
      <c r="AA36" s="25">
        <f>SUM('7年11月末'!AA36-'6年11月末'!AA36)</f>
        <v>-9</v>
      </c>
      <c r="AB36" s="25">
        <f>SUM('7年11月末'!AB36-'6年11月末'!AB36)</f>
        <v>-4</v>
      </c>
      <c r="AC36" s="25">
        <f>SUM('7年11月末'!AC36-'6年11月末'!AC36)</f>
        <v>9</v>
      </c>
      <c r="AD36" s="25">
        <f>SUM('7年11月末'!AD36-'6年11月末'!AD36)</f>
        <v>22</v>
      </c>
      <c r="AE36" s="25">
        <f>SUM('7年11月末'!AE36-'6年11月末'!AE36)</f>
        <v>22</v>
      </c>
      <c r="AF36" s="25">
        <f>SUM('7年11月末'!AF36-'6年11月末'!AF36)</f>
        <v>1</v>
      </c>
      <c r="AG36" s="25">
        <f>SUM('7年11月末'!AG36-'6年11月末'!AG36)</f>
        <v>-1</v>
      </c>
      <c r="AH36" s="25">
        <f>SUM('7年11月末'!AH36-'6年11月末'!AH36)</f>
        <v>-12</v>
      </c>
      <c r="AI36" s="25">
        <f>SUM('7年11月末'!AI36-'6年11月末'!AI36)</f>
        <v>0</v>
      </c>
      <c r="AJ36" s="25">
        <f>SUM('7年11月末'!AJ36-'6年11月末'!AJ36)</f>
        <v>-5</v>
      </c>
      <c r="AK36" s="25">
        <f>SUM('7年11月末'!AK36-'6年11月末'!AK36)</f>
        <v>-4</v>
      </c>
      <c r="AL36" s="25">
        <f>SUM('7年11月末'!AL36-'6年11月末'!AL36)</f>
        <v>-1</v>
      </c>
      <c r="AM36" s="25">
        <f>SUM('7年11月末'!AM36-'6年11月末'!AM36)</f>
        <v>-7</v>
      </c>
      <c r="AN36" s="25">
        <f>SUM('7年11月末'!AN36-'6年11月末'!AN36)</f>
        <v>16</v>
      </c>
      <c r="AO36" s="25">
        <f>SUM('7年11月末'!AO36-'6年11月末'!AO36)</f>
        <v>3</v>
      </c>
      <c r="AP36" s="25">
        <f>SUM('7年11月末'!AP36-'6年11月末'!AP36)</f>
        <v>-2</v>
      </c>
      <c r="AQ36" s="25">
        <f>SUM('7年11月末'!AQ36-'6年11月末'!AQ36)</f>
        <v>15</v>
      </c>
    </row>
    <row r="37" spans="1:43" ht="18" customHeight="1" x14ac:dyDescent="0.15">
      <c r="A37" s="15" t="s">
        <v>62</v>
      </c>
      <c r="B37" s="15"/>
      <c r="C37" s="26">
        <f>SUM('7年11月末'!C37-'6年11月末'!C37)</f>
        <v>106</v>
      </c>
      <c r="D37" s="26">
        <f>SUM('7年11月末'!D37-'6年11月末'!D37)</f>
        <v>1</v>
      </c>
      <c r="E37" s="26">
        <f>SUM('7年11月末'!E37-'6年11月末'!E37)</f>
        <v>0</v>
      </c>
      <c r="F37" s="26">
        <f>SUM('7年11月末'!F37-'6年11月末'!F37)</f>
        <v>-1</v>
      </c>
      <c r="G37" s="26">
        <f>SUM('7年11月末'!G37-'6年11月末'!G37)</f>
        <v>1</v>
      </c>
      <c r="H37" s="26">
        <f>SUM('7年11月末'!H37-'6年11月末'!H37)</f>
        <v>0</v>
      </c>
      <c r="I37" s="26">
        <f>SUM('7年11月末'!I37-'6年11月末'!I37)</f>
        <v>2</v>
      </c>
      <c r="J37" s="26">
        <f>SUM('7年11月末'!J37-'6年11月末'!J37)</f>
        <v>-12</v>
      </c>
      <c r="K37" s="26">
        <f>SUM('7年11月末'!K37-'6年11月末'!K37)</f>
        <v>0</v>
      </c>
      <c r="L37" s="26">
        <f>SUM('7年11月末'!L37-'6年11月末'!L37)</f>
        <v>-6</v>
      </c>
      <c r="M37" s="26">
        <f>SUM('7年11月末'!M37-'6年11月末'!M37)</f>
        <v>-2</v>
      </c>
      <c r="N37" s="26">
        <f>SUM('7年11月末'!N37-'6年11月末'!N37)</f>
        <v>-3</v>
      </c>
      <c r="O37" s="26">
        <f>SUM('7年11月末'!O37-'6年11月末'!O37)</f>
        <v>-1</v>
      </c>
      <c r="P37" s="26">
        <f>SUM('7年11月末'!P37-'6年11月末'!P37)</f>
        <v>114</v>
      </c>
      <c r="Q37" s="26">
        <f>SUM('7年11月末'!Q37-'6年11月末'!Q37)</f>
        <v>8</v>
      </c>
      <c r="R37" s="26">
        <f>SUM('7年11月末'!R37-'6年11月末'!R37)</f>
        <v>10</v>
      </c>
      <c r="S37" s="26">
        <f>SUM('7年11月末'!S37-'6年11月末'!S37)</f>
        <v>0</v>
      </c>
      <c r="T37" s="26">
        <f>SUM('7年11月末'!T37-'6年11月末'!T37)</f>
        <v>-2</v>
      </c>
      <c r="U37" s="26">
        <f>SUM('7年11月末'!U37-'6年11月末'!U37)</f>
        <v>60</v>
      </c>
      <c r="V37" s="26">
        <f>SUM('7年11月末'!V37-'6年11月末'!V37)</f>
        <v>4</v>
      </c>
      <c r="W37" s="26">
        <f>SUM('7年11月末'!W37-'6年11月末'!W37)</f>
        <v>3</v>
      </c>
      <c r="X37" s="26">
        <f>SUM('7年11月末'!X37-'6年11月末'!X37)</f>
        <v>13</v>
      </c>
      <c r="Y37" s="26">
        <f>SUM('7年11月末'!Y37-'6年11月末'!Y37)</f>
        <v>13</v>
      </c>
      <c r="Z37" s="26">
        <f>SUM('7年11月末'!Z37-'6年11月末'!Z37)</f>
        <v>-3</v>
      </c>
      <c r="AA37" s="26">
        <f>SUM('7年11月末'!AA37-'6年11月末'!AA37)</f>
        <v>13</v>
      </c>
      <c r="AB37" s="26">
        <f>SUM('7年11月末'!AB37-'6年11月末'!AB37)</f>
        <v>5</v>
      </c>
      <c r="AC37" s="26">
        <f>SUM('7年11月末'!AC37-'6年11月末'!AC37)</f>
        <v>-10</v>
      </c>
      <c r="AD37" s="26">
        <f>SUM('7年11月末'!AD37-'6年11月末'!AD37)</f>
        <v>9</v>
      </c>
      <c r="AE37" s="26">
        <f>SUM('7年11月末'!AE37-'6年11月末'!AE37)</f>
        <v>8</v>
      </c>
      <c r="AF37" s="26">
        <f>SUM('7年11月末'!AF37-'6年11月末'!AF37)</f>
        <v>0</v>
      </c>
      <c r="AG37" s="26">
        <f>SUM('7年11月末'!AG37-'6年11月末'!AG37)</f>
        <v>1</v>
      </c>
      <c r="AH37" s="26">
        <f>SUM('7年11月末'!AH37-'6年11月末'!AH37)</f>
        <v>-3</v>
      </c>
      <c r="AI37" s="26">
        <f>SUM('7年11月末'!AI37-'6年11月末'!AI37)</f>
        <v>0</v>
      </c>
      <c r="AJ37" s="26">
        <f>SUM('7年11月末'!AJ37-'6年11月末'!AJ37)</f>
        <v>-5</v>
      </c>
      <c r="AK37" s="26">
        <f>SUM('7年11月末'!AK37-'6年11月末'!AK37)</f>
        <v>-4</v>
      </c>
      <c r="AL37" s="26">
        <f>SUM('7年11月末'!AL37-'6年11月末'!AL37)</f>
        <v>-1</v>
      </c>
      <c r="AM37" s="26">
        <f>SUM('7年11月末'!AM37-'6年11月末'!AM37)</f>
        <v>2</v>
      </c>
      <c r="AN37" s="26">
        <f>SUM('7年11月末'!AN37-'6年11月末'!AN37)</f>
        <v>-3</v>
      </c>
      <c r="AO37" s="26">
        <f>SUM('7年11月末'!AO37-'6年11月末'!AO37)</f>
        <v>-7</v>
      </c>
      <c r="AP37" s="26">
        <f>SUM('7年11月末'!AP37-'6年11月末'!AP37)</f>
        <v>9</v>
      </c>
      <c r="AQ37" s="26">
        <f>SUM('7年11月末'!AQ37-'6年11月末'!AQ37)</f>
        <v>-5</v>
      </c>
    </row>
    <row r="38" spans="1:43" s="27" customFormat="1" ht="18" customHeight="1" x14ac:dyDescent="0.15">
      <c r="A38" s="17" t="s">
        <v>75</v>
      </c>
      <c r="B38" s="17"/>
      <c r="C38" s="25">
        <f>SUM('7年11月末'!C38-'6年11月末'!C38)</f>
        <v>18</v>
      </c>
      <c r="D38" s="25">
        <f>SUM('7年11月末'!D38-'6年11月末'!D38)</f>
        <v>1</v>
      </c>
      <c r="E38" s="25">
        <f>SUM('7年11月末'!E38-'6年11月末'!E38)</f>
        <v>0</v>
      </c>
      <c r="F38" s="25">
        <f>SUM('7年11月末'!F38-'6年11月末'!F38)</f>
        <v>0</v>
      </c>
      <c r="G38" s="25">
        <f>SUM('7年11月末'!G38-'6年11月末'!G38)</f>
        <v>0</v>
      </c>
      <c r="H38" s="25">
        <f>SUM('7年11月末'!H38-'6年11月末'!H38)</f>
        <v>-1</v>
      </c>
      <c r="I38" s="25">
        <f>SUM('7年11月末'!I38-'6年11月末'!I38)</f>
        <v>2</v>
      </c>
      <c r="J38" s="25">
        <f>SUM('7年11月末'!J38-'6年11月末'!J38)</f>
        <v>4</v>
      </c>
      <c r="K38" s="25">
        <f>SUM('7年11月末'!K38-'6年11月末'!K38)</f>
        <v>0</v>
      </c>
      <c r="L38" s="25">
        <f>SUM('7年11月末'!L38-'6年11月末'!L38)</f>
        <v>2</v>
      </c>
      <c r="M38" s="25">
        <f>SUM('7年11月末'!M38-'6年11月末'!M38)</f>
        <v>2</v>
      </c>
      <c r="N38" s="25">
        <f>SUM('7年11月末'!N38-'6年11月末'!N38)</f>
        <v>0</v>
      </c>
      <c r="O38" s="25">
        <f>SUM('7年11月末'!O38-'6年11月末'!O38)</f>
        <v>0</v>
      </c>
      <c r="P38" s="25">
        <f>SUM('7年11月末'!P38-'6年11月末'!P38)</f>
        <v>7</v>
      </c>
      <c r="Q38" s="25">
        <f>SUM('7年11月末'!Q38-'6年11月末'!Q38)</f>
        <v>4</v>
      </c>
      <c r="R38" s="25">
        <f>SUM('7年11月末'!R38-'6年11月末'!R38)</f>
        <v>12</v>
      </c>
      <c r="S38" s="25">
        <f>SUM('7年11月末'!S38-'6年11月末'!S38)</f>
        <v>0</v>
      </c>
      <c r="T38" s="25">
        <f>SUM('7年11月末'!T38-'6年11月末'!T38)</f>
        <v>-4</v>
      </c>
      <c r="U38" s="25">
        <f>SUM('7年11月末'!U38-'6年11月末'!U38)</f>
        <v>14</v>
      </c>
      <c r="V38" s="25">
        <f>SUM('7年11月末'!V38-'6年11月末'!V38)</f>
        <v>3</v>
      </c>
      <c r="W38" s="25">
        <f>SUM('7年11月末'!W38-'6年11月末'!W38)</f>
        <v>2</v>
      </c>
      <c r="X38" s="25">
        <f>SUM('7年11月末'!X38-'6年11月末'!X38)</f>
        <v>2</v>
      </c>
      <c r="Y38" s="25">
        <f>SUM('7年11月末'!Y38-'6年11月末'!Y38)</f>
        <v>-2</v>
      </c>
      <c r="Z38" s="25">
        <f>SUM('7年11月末'!Z38-'6年11月末'!Z38)</f>
        <v>0</v>
      </c>
      <c r="AA38" s="25">
        <f>SUM('7年11月末'!AA38-'6年11月末'!AA38)</f>
        <v>1</v>
      </c>
      <c r="AB38" s="25">
        <f>SUM('7年11月末'!AB38-'6年11月末'!AB38)</f>
        <v>-2</v>
      </c>
      <c r="AC38" s="25">
        <f>SUM('7年11月末'!AC38-'6年11月末'!AC38)</f>
        <v>-23</v>
      </c>
      <c r="AD38" s="25">
        <f>SUM('7年11月末'!AD38-'6年11月末'!AD38)</f>
        <v>2</v>
      </c>
      <c r="AE38" s="25">
        <f>SUM('7年11月末'!AE38-'6年11月末'!AE38)</f>
        <v>3</v>
      </c>
      <c r="AF38" s="25">
        <f>SUM('7年11月末'!AF38-'6年11月末'!AF38)</f>
        <v>-1</v>
      </c>
      <c r="AG38" s="25">
        <f>SUM('7年11月末'!AG38-'6年11月末'!AG38)</f>
        <v>0</v>
      </c>
      <c r="AH38" s="25">
        <f>SUM('7年11月末'!AH38-'6年11月末'!AH38)</f>
        <v>-5</v>
      </c>
      <c r="AI38" s="25">
        <f>SUM('7年11月末'!AI38-'6年11月末'!AI38)</f>
        <v>0</v>
      </c>
      <c r="AJ38" s="25">
        <f>SUM('7年11月末'!AJ38-'6年11月末'!AJ38)</f>
        <v>0</v>
      </c>
      <c r="AK38" s="25">
        <f>SUM('7年11月末'!AK38-'6年11月末'!AK38)</f>
        <v>0</v>
      </c>
      <c r="AL38" s="25">
        <f>SUM('7年11月末'!AL38-'6年11月末'!AL38)</f>
        <v>0</v>
      </c>
      <c r="AM38" s="25">
        <f>SUM('7年11月末'!AM38-'6年11月末'!AM38)</f>
        <v>-5</v>
      </c>
      <c r="AN38" s="25">
        <f>SUM('7年11月末'!AN38-'6年11月末'!AN38)</f>
        <v>9</v>
      </c>
      <c r="AO38" s="25">
        <f>SUM('7年11月末'!AO38-'6年11月末'!AO38)</f>
        <v>-1</v>
      </c>
      <c r="AP38" s="25">
        <f>SUM('7年11月末'!AP38-'6年11月末'!AP38)</f>
        <v>3</v>
      </c>
      <c r="AQ38" s="25">
        <f>SUM('7年11月末'!AQ38-'6年11月末'!AQ38)</f>
        <v>7</v>
      </c>
    </row>
    <row r="39" spans="1:43" ht="18" customHeight="1" x14ac:dyDescent="0.15">
      <c r="A39" s="15" t="s">
        <v>63</v>
      </c>
      <c r="B39" s="15"/>
      <c r="C39" s="26">
        <f>SUM('7年11月末'!C39-'6年11月末'!C39)</f>
        <v>20</v>
      </c>
      <c r="D39" s="26">
        <f>SUM('7年11月末'!D39-'6年11月末'!D39)</f>
        <v>1</v>
      </c>
      <c r="E39" s="26">
        <f>SUM('7年11月末'!E39-'6年11月末'!E39)</f>
        <v>0</v>
      </c>
      <c r="F39" s="26">
        <f>SUM('7年11月末'!F39-'6年11月末'!F39)</f>
        <v>0</v>
      </c>
      <c r="G39" s="26">
        <f>SUM('7年11月末'!G39-'6年11月末'!G39)</f>
        <v>0</v>
      </c>
      <c r="H39" s="26">
        <f>SUM('7年11月末'!H39-'6年11月末'!H39)</f>
        <v>-1</v>
      </c>
      <c r="I39" s="26">
        <f>SUM('7年11月末'!I39-'6年11月末'!I39)</f>
        <v>2</v>
      </c>
      <c r="J39" s="26">
        <f>SUM('7年11月末'!J39-'6年11月末'!J39)</f>
        <v>-3</v>
      </c>
      <c r="K39" s="26">
        <f>SUM('7年11月末'!K39-'6年11月末'!K39)</f>
        <v>0</v>
      </c>
      <c r="L39" s="26">
        <f>SUM('7年11月末'!L39-'6年11月末'!L39)</f>
        <v>2</v>
      </c>
      <c r="M39" s="26">
        <f>SUM('7年11月末'!M39-'6年11月末'!M39)</f>
        <v>-5</v>
      </c>
      <c r="N39" s="26">
        <f>SUM('7年11月末'!N39-'6年11月末'!N39)</f>
        <v>0</v>
      </c>
      <c r="O39" s="26">
        <f>SUM('7年11月末'!O39-'6年11月末'!O39)</f>
        <v>0</v>
      </c>
      <c r="P39" s="26">
        <f>SUM('7年11月末'!P39-'6年11月末'!P39)</f>
        <v>8</v>
      </c>
      <c r="Q39" s="26">
        <f>SUM('7年11月末'!Q39-'6年11月末'!Q39)</f>
        <v>-1</v>
      </c>
      <c r="R39" s="26">
        <f>SUM('7年11月末'!R39-'6年11月末'!R39)</f>
        <v>1</v>
      </c>
      <c r="S39" s="26">
        <f>SUM('7年11月末'!S39-'6年11月末'!S39)</f>
        <v>-1</v>
      </c>
      <c r="T39" s="26">
        <f>SUM('7年11月末'!T39-'6年11月末'!T39)</f>
        <v>-2</v>
      </c>
      <c r="U39" s="26">
        <f>SUM('7年11月末'!U39-'6年11月末'!U39)</f>
        <v>2</v>
      </c>
      <c r="V39" s="26">
        <f>SUM('7年11月末'!V39-'6年11月末'!V39)</f>
        <v>-1</v>
      </c>
      <c r="W39" s="26">
        <f>SUM('7年11月末'!W39-'6年11月末'!W39)</f>
        <v>1</v>
      </c>
      <c r="X39" s="26">
        <f>SUM('7年11月末'!X39-'6年11月末'!X39)</f>
        <v>7</v>
      </c>
      <c r="Y39" s="26">
        <f>SUM('7年11月末'!Y39-'6年11月末'!Y39)</f>
        <v>0</v>
      </c>
      <c r="Z39" s="26">
        <f>SUM('7年11月末'!Z39-'6年11月末'!Z39)</f>
        <v>0</v>
      </c>
      <c r="AA39" s="26">
        <f>SUM('7年11月末'!AA39-'6年11月末'!AA39)</f>
        <v>1</v>
      </c>
      <c r="AB39" s="26">
        <f>SUM('7年11月末'!AB39-'6年11月末'!AB39)</f>
        <v>-1</v>
      </c>
      <c r="AC39" s="26">
        <f>SUM('7年11月末'!AC39-'6年11月末'!AC39)</f>
        <v>2</v>
      </c>
      <c r="AD39" s="26">
        <f>SUM('7年11月末'!AD39-'6年11月末'!AD39)</f>
        <v>7</v>
      </c>
      <c r="AE39" s="26">
        <f>SUM('7年11月末'!AE39-'6年11月末'!AE39)</f>
        <v>8</v>
      </c>
      <c r="AF39" s="26">
        <f>SUM('7年11月末'!AF39-'6年11月末'!AF39)</f>
        <v>0</v>
      </c>
      <c r="AG39" s="26">
        <f>SUM('7年11月末'!AG39-'6年11月末'!AG39)</f>
        <v>-1</v>
      </c>
      <c r="AH39" s="26">
        <f>SUM('7年11月末'!AH39-'6年11月末'!AH39)</f>
        <v>4</v>
      </c>
      <c r="AI39" s="26">
        <f>SUM('7年11月末'!AI39-'6年11月末'!AI39)</f>
        <v>0</v>
      </c>
      <c r="AJ39" s="26">
        <f>SUM('7年11月末'!AJ39-'6年11月末'!AJ39)</f>
        <v>0</v>
      </c>
      <c r="AK39" s="26">
        <f>SUM('7年11月末'!AK39-'6年11月末'!AK39)</f>
        <v>0</v>
      </c>
      <c r="AL39" s="26">
        <f>SUM('7年11月末'!AL39-'6年11月末'!AL39)</f>
        <v>0</v>
      </c>
      <c r="AM39" s="26">
        <f>SUM('7年11月末'!AM39-'6年11月末'!AM39)</f>
        <v>4</v>
      </c>
      <c r="AN39" s="26">
        <f>SUM('7年11月末'!AN39-'6年11月末'!AN39)</f>
        <v>3</v>
      </c>
      <c r="AO39" s="26">
        <f>SUM('7年11月末'!AO39-'6年11月末'!AO39)</f>
        <v>-2</v>
      </c>
      <c r="AP39" s="26">
        <f>SUM('7年11月末'!AP39-'6年11月末'!AP39)</f>
        <v>2</v>
      </c>
      <c r="AQ39" s="26">
        <f>SUM('7年11月末'!AQ39-'6年11月末'!AQ39)</f>
        <v>3</v>
      </c>
    </row>
    <row r="40" spans="1:43" s="27" customFormat="1" ht="18" customHeight="1" x14ac:dyDescent="0.15">
      <c r="A40" s="17" t="s">
        <v>64</v>
      </c>
      <c r="B40" s="17"/>
      <c r="C40" s="25">
        <f>SUM('7年11月末'!C40-'6年11月末'!C40)</f>
        <v>-32</v>
      </c>
      <c r="D40" s="25">
        <f>SUM('7年11月末'!D40-'6年11月末'!D40)</f>
        <v>5</v>
      </c>
      <c r="E40" s="25">
        <f>SUM('7年11月末'!E40-'6年11月末'!E40)</f>
        <v>1</v>
      </c>
      <c r="F40" s="25">
        <f>SUM('7年11月末'!F40-'6年11月末'!F40)</f>
        <v>-4</v>
      </c>
      <c r="G40" s="25">
        <f>SUM('7年11月末'!G40-'6年11月末'!G40)</f>
        <v>-3</v>
      </c>
      <c r="H40" s="25">
        <f>SUM('7年11月末'!H40-'6年11月末'!H40)</f>
        <v>-1</v>
      </c>
      <c r="I40" s="25">
        <f>SUM('7年11月末'!I40-'6年11月末'!I40)</f>
        <v>9</v>
      </c>
      <c r="J40" s="25">
        <f>SUM('7年11月末'!J40-'6年11月末'!J40)</f>
        <v>-12</v>
      </c>
      <c r="K40" s="25">
        <f>SUM('7年11月末'!K40-'6年11月末'!K40)</f>
        <v>0</v>
      </c>
      <c r="L40" s="25">
        <f>SUM('7年11月末'!L40-'6年11月末'!L40)</f>
        <v>12</v>
      </c>
      <c r="M40" s="25">
        <f>SUM('7年11月末'!M40-'6年11月末'!M40)</f>
        <v>-27</v>
      </c>
      <c r="N40" s="25">
        <f>SUM('7年11月末'!N40-'6年11月末'!N40)</f>
        <v>2</v>
      </c>
      <c r="O40" s="25">
        <f>SUM('7年11月末'!O40-'6年11月末'!O40)</f>
        <v>1</v>
      </c>
      <c r="P40" s="25">
        <f>SUM('7年11月末'!P40-'6年11月末'!P40)</f>
        <v>10</v>
      </c>
      <c r="Q40" s="25">
        <f>SUM('7年11月末'!Q40-'6年11月末'!Q40)</f>
        <v>-18</v>
      </c>
      <c r="R40" s="25">
        <f>SUM('7年11月末'!R40-'6年11月末'!R40)</f>
        <v>8</v>
      </c>
      <c r="S40" s="25">
        <f>SUM('7年11月末'!S40-'6年11月末'!S40)</f>
        <v>2</v>
      </c>
      <c r="T40" s="25">
        <f>SUM('7年11月末'!T40-'6年11月末'!T40)</f>
        <v>-4</v>
      </c>
      <c r="U40" s="25">
        <f>SUM('7年11月末'!U40-'6年11月末'!U40)</f>
        <v>45</v>
      </c>
      <c r="V40" s="25">
        <f>SUM('7年11月末'!V40-'6年11月末'!V40)</f>
        <v>-2</v>
      </c>
      <c r="W40" s="25">
        <f>SUM('7年11月末'!W40-'6年11月末'!W40)</f>
        <v>14</v>
      </c>
      <c r="X40" s="25">
        <f>SUM('7年11月末'!X40-'6年11月末'!X40)</f>
        <v>21</v>
      </c>
      <c r="Y40" s="25">
        <f>SUM('7年11月末'!Y40-'6年11月末'!Y40)</f>
        <v>42</v>
      </c>
      <c r="Z40" s="25">
        <f>SUM('7年11月末'!Z40-'6年11月末'!Z40)</f>
        <v>-2</v>
      </c>
      <c r="AA40" s="25">
        <f>SUM('7年11月末'!AA40-'6年11月末'!AA40)</f>
        <v>21</v>
      </c>
      <c r="AB40" s="25">
        <f>SUM('7年11月末'!AB40-'6年11月末'!AB40)</f>
        <v>19</v>
      </c>
      <c r="AC40" s="25">
        <f>SUM('7年11月末'!AC40-'6年11月末'!AC40)</f>
        <v>-136</v>
      </c>
      <c r="AD40" s="25">
        <f>SUM('7年11月末'!AD40-'6年11月末'!AD40)</f>
        <v>-17</v>
      </c>
      <c r="AE40" s="25">
        <f>SUM('7年11月末'!AE40-'6年11月末'!AE40)</f>
        <v>-13</v>
      </c>
      <c r="AF40" s="25">
        <f>SUM('7年11月末'!AF40-'6年11月末'!AF40)</f>
        <v>0</v>
      </c>
      <c r="AG40" s="25">
        <f>SUM('7年11月末'!AG40-'6年11月末'!AG40)</f>
        <v>-4</v>
      </c>
      <c r="AH40" s="25">
        <f>SUM('7年11月末'!AH40-'6年11月末'!AH40)</f>
        <v>4</v>
      </c>
      <c r="AI40" s="25">
        <f>SUM('7年11月末'!AI40-'6年11月末'!AI40)</f>
        <v>0</v>
      </c>
      <c r="AJ40" s="25">
        <f>SUM('7年11月末'!AJ40-'6年11月末'!AJ40)</f>
        <v>-5</v>
      </c>
      <c r="AK40" s="25">
        <f>SUM('7年11月末'!AK40-'6年11月末'!AK40)</f>
        <v>-3</v>
      </c>
      <c r="AL40" s="25">
        <f>SUM('7年11月末'!AL40-'6年11月末'!AL40)</f>
        <v>-2</v>
      </c>
      <c r="AM40" s="25">
        <f>SUM('7年11月末'!AM40-'6年11月末'!AM40)</f>
        <v>9</v>
      </c>
      <c r="AN40" s="25">
        <f>SUM('7年11月末'!AN40-'6年11月末'!AN40)</f>
        <v>-22</v>
      </c>
      <c r="AO40" s="25">
        <f>SUM('7年11月末'!AO40-'6年11月末'!AO40)</f>
        <v>-3</v>
      </c>
      <c r="AP40" s="25">
        <f>SUM('7年11月末'!AP40-'6年11月末'!AP40)</f>
        <v>-5</v>
      </c>
      <c r="AQ40" s="25">
        <f>SUM('7年11月末'!AQ40-'6年11月末'!AQ40)</f>
        <v>-14</v>
      </c>
    </row>
    <row r="41" spans="1:43" ht="18" customHeight="1" x14ac:dyDescent="0.15">
      <c r="A41" s="15" t="s">
        <v>65</v>
      </c>
      <c r="B41" s="15"/>
      <c r="C41" s="26">
        <f>SUM('7年11月末'!C41-'6年11月末'!C41)</f>
        <v>-98</v>
      </c>
      <c r="D41" s="26">
        <f>SUM('7年11月末'!D41-'6年11月末'!D41)</f>
        <v>-1</v>
      </c>
      <c r="E41" s="26">
        <f>SUM('7年11月末'!E41-'6年11月末'!E41)</f>
        <v>0</v>
      </c>
      <c r="F41" s="26">
        <f>SUM('7年11月末'!F41-'6年11月末'!F41)</f>
        <v>2</v>
      </c>
      <c r="G41" s="26">
        <f>SUM('7年11月末'!G41-'6年11月末'!G41)</f>
        <v>0</v>
      </c>
      <c r="H41" s="26">
        <f>SUM('7年11月末'!H41-'6年11月末'!H41)</f>
        <v>1</v>
      </c>
      <c r="I41" s="26">
        <f>SUM('7年11月末'!I41-'6年11月末'!I41)</f>
        <v>-4</v>
      </c>
      <c r="J41" s="26">
        <f>SUM('7年11月末'!J41-'6年11月末'!J41)</f>
        <v>-9</v>
      </c>
      <c r="K41" s="26">
        <f>SUM('7年11月末'!K41-'6年11月末'!K41)</f>
        <v>0</v>
      </c>
      <c r="L41" s="26">
        <f>SUM('7年11月末'!L41-'6年11月末'!L41)</f>
        <v>-2</v>
      </c>
      <c r="M41" s="26">
        <f>SUM('7年11月末'!M41-'6年11月末'!M41)</f>
        <v>-13</v>
      </c>
      <c r="N41" s="26">
        <f>SUM('7年11月末'!N41-'6年11月末'!N41)</f>
        <v>0</v>
      </c>
      <c r="O41" s="26">
        <f>SUM('7年11月末'!O41-'6年11月末'!O41)</f>
        <v>6</v>
      </c>
      <c r="P41" s="26">
        <f>SUM('7年11月末'!P41-'6年11月末'!P41)</f>
        <v>-91</v>
      </c>
      <c r="Q41" s="26">
        <f>SUM('7年11月末'!Q41-'6年11月末'!Q41)</f>
        <v>-9</v>
      </c>
      <c r="R41" s="26">
        <f>SUM('7年11月末'!R41-'6年11月末'!R41)</f>
        <v>0</v>
      </c>
      <c r="S41" s="26">
        <f>SUM('7年11月末'!S41-'6年11月末'!S41)</f>
        <v>1</v>
      </c>
      <c r="T41" s="26">
        <f>SUM('7年11月末'!T41-'6年11月末'!T41)</f>
        <v>6</v>
      </c>
      <c r="U41" s="26">
        <f>SUM('7年11月末'!U41-'6年11月末'!U41)</f>
        <v>-4</v>
      </c>
      <c r="V41" s="26">
        <f>SUM('7年11月末'!V41-'6年11月末'!V41)</f>
        <v>1</v>
      </c>
      <c r="W41" s="26">
        <f>SUM('7年11月末'!W41-'6年11月末'!W41)</f>
        <v>9</v>
      </c>
      <c r="X41" s="26">
        <f>SUM('7年11月末'!X41-'6年11月末'!X41)</f>
        <v>1</v>
      </c>
      <c r="Y41" s="26">
        <f>SUM('7年11月末'!Y41-'6年11月末'!Y41)</f>
        <v>2</v>
      </c>
      <c r="Z41" s="26">
        <f>SUM('7年11月末'!Z41-'6年11月末'!Z41)</f>
        <v>0</v>
      </c>
      <c r="AA41" s="26">
        <f>SUM('7年11月末'!AA41-'6年11月末'!AA41)</f>
        <v>14</v>
      </c>
      <c r="AB41" s="26">
        <f>SUM('7年11月末'!AB41-'6年11月末'!AB41)</f>
        <v>5</v>
      </c>
      <c r="AC41" s="26">
        <f>SUM('7年11月末'!AC41-'6年11月末'!AC41)</f>
        <v>-117</v>
      </c>
      <c r="AD41" s="26">
        <f>SUM('7年11月末'!AD41-'6年11月末'!AD41)</f>
        <v>17</v>
      </c>
      <c r="AE41" s="26">
        <f>SUM('7年11月末'!AE41-'6年11月末'!AE41)</f>
        <v>10</v>
      </c>
      <c r="AF41" s="26">
        <f>SUM('7年11月末'!AF41-'6年11月末'!AF41)</f>
        <v>4</v>
      </c>
      <c r="AG41" s="26">
        <f>SUM('7年11月末'!AG41-'6年11月末'!AG41)</f>
        <v>3</v>
      </c>
      <c r="AH41" s="26">
        <f>SUM('7年11月末'!AH41-'6年11月末'!AH41)</f>
        <v>-9</v>
      </c>
      <c r="AI41" s="26">
        <f>SUM('7年11月末'!AI41-'6年11月末'!AI41)</f>
        <v>0</v>
      </c>
      <c r="AJ41" s="26">
        <f>SUM('7年11月末'!AJ41-'6年11月末'!AJ41)</f>
        <v>-5</v>
      </c>
      <c r="AK41" s="26">
        <f>SUM('7年11月末'!AK41-'6年11月末'!AK41)</f>
        <v>-3</v>
      </c>
      <c r="AL41" s="26">
        <f>SUM('7年11月末'!AL41-'6年11月末'!AL41)</f>
        <v>-2</v>
      </c>
      <c r="AM41" s="26">
        <f>SUM('7年11月末'!AM41-'6年11月末'!AM41)</f>
        <v>-4</v>
      </c>
      <c r="AN41" s="26">
        <f>SUM('7年11月末'!AN41-'6年11月末'!AN41)</f>
        <v>-5</v>
      </c>
      <c r="AO41" s="26">
        <f>SUM('7年11月末'!AO41-'6年11月末'!AO41)</f>
        <v>-2</v>
      </c>
      <c r="AP41" s="26">
        <f>SUM('7年11月末'!AP41-'6年11月末'!AP41)</f>
        <v>0</v>
      </c>
      <c r="AQ41" s="26">
        <f>SUM('7年11月末'!AQ41-'6年11月末'!AQ41)</f>
        <v>-3</v>
      </c>
    </row>
    <row r="42" spans="1:43" s="27" customFormat="1" ht="18" customHeight="1" x14ac:dyDescent="0.15">
      <c r="A42" s="17" t="s">
        <v>66</v>
      </c>
      <c r="B42" s="17"/>
      <c r="C42" s="25">
        <f>SUM('7年11月末'!C42-'6年11月末'!C42)</f>
        <v>-35</v>
      </c>
      <c r="D42" s="25">
        <f>SUM('7年11月末'!D42-'6年11月末'!D42)</f>
        <v>5</v>
      </c>
      <c r="E42" s="25">
        <f>SUM('7年11月末'!E42-'6年11月末'!E42)</f>
        <v>1</v>
      </c>
      <c r="F42" s="25">
        <f>SUM('7年11月末'!F42-'6年11月末'!F42)</f>
        <v>0</v>
      </c>
      <c r="G42" s="25">
        <f>SUM('7年11月末'!G42-'6年11月末'!G42)</f>
        <v>0</v>
      </c>
      <c r="H42" s="25">
        <f>SUM('7年11月末'!H42-'6年11月末'!H42)</f>
        <v>1</v>
      </c>
      <c r="I42" s="25">
        <f>SUM('7年11月末'!I42-'6年11月末'!I42)</f>
        <v>3</v>
      </c>
      <c r="J42" s="25">
        <f>SUM('7年11月末'!J42-'6年11月末'!J42)</f>
        <v>6</v>
      </c>
      <c r="K42" s="25">
        <f>SUM('7年11月末'!K42-'6年11月末'!K42)</f>
        <v>0</v>
      </c>
      <c r="L42" s="25">
        <f>SUM('7年11月末'!L42-'6年11月末'!L42)</f>
        <v>-3</v>
      </c>
      <c r="M42" s="25">
        <f>SUM('7年11月末'!M42-'6年11月末'!M42)</f>
        <v>5</v>
      </c>
      <c r="N42" s="25">
        <f>SUM('7年11月末'!N42-'6年11月末'!N42)</f>
        <v>0</v>
      </c>
      <c r="O42" s="25">
        <f>SUM('7年11月末'!O42-'6年11月末'!O42)</f>
        <v>4</v>
      </c>
      <c r="P42" s="25">
        <f>SUM('7年11月末'!P42-'6年11月末'!P42)</f>
        <v>-35</v>
      </c>
      <c r="Q42" s="25">
        <f>SUM('7年11月末'!Q42-'6年11月末'!Q42)</f>
        <v>-6</v>
      </c>
      <c r="R42" s="25">
        <f>SUM('7年11月末'!R42-'6年11月末'!R42)</f>
        <v>-12</v>
      </c>
      <c r="S42" s="25">
        <f>SUM('7年11月末'!S42-'6年11月末'!S42)</f>
        <v>-1</v>
      </c>
      <c r="T42" s="25">
        <f>SUM('7年11月末'!T42-'6年11月末'!T42)</f>
        <v>-3</v>
      </c>
      <c r="U42" s="25">
        <f>SUM('7年11月末'!U42-'6年11月末'!U42)</f>
        <v>19</v>
      </c>
      <c r="V42" s="25">
        <f>SUM('7年11月末'!V42-'6年11月末'!V42)</f>
        <v>-1</v>
      </c>
      <c r="W42" s="25">
        <f>SUM('7年11月末'!W42-'6年11月末'!W42)</f>
        <v>0</v>
      </c>
      <c r="X42" s="25">
        <f>SUM('7年11月末'!X42-'6年11月末'!X42)</f>
        <v>-44</v>
      </c>
      <c r="Y42" s="25">
        <f>SUM('7年11月末'!Y42-'6年11月末'!Y42)</f>
        <v>2</v>
      </c>
      <c r="Z42" s="25">
        <f>SUM('7年11月末'!Z42-'6年11月末'!Z42)</f>
        <v>0</v>
      </c>
      <c r="AA42" s="25">
        <f>SUM('7年11月末'!AA42-'6年11月末'!AA42)</f>
        <v>0</v>
      </c>
      <c r="AB42" s="25">
        <f>SUM('7年11月末'!AB42-'6年11月末'!AB42)</f>
        <v>6</v>
      </c>
      <c r="AC42" s="25">
        <f>SUM('7年11月末'!AC42-'6年11月末'!AC42)</f>
        <v>5</v>
      </c>
      <c r="AD42" s="25">
        <f>SUM('7年11月末'!AD42-'6年11月末'!AD42)</f>
        <v>0</v>
      </c>
      <c r="AE42" s="25">
        <f>SUM('7年11月末'!AE42-'6年11月末'!AE42)</f>
        <v>-3</v>
      </c>
      <c r="AF42" s="25">
        <f>SUM('7年11月末'!AF42-'6年11月末'!AF42)</f>
        <v>1</v>
      </c>
      <c r="AG42" s="25">
        <f>SUM('7年11月末'!AG42-'6年11月末'!AG42)</f>
        <v>2</v>
      </c>
      <c r="AH42" s="25">
        <f>SUM('7年11月末'!AH42-'6年11月末'!AH42)</f>
        <v>-3</v>
      </c>
      <c r="AI42" s="25">
        <f>SUM('7年11月末'!AI42-'6年11月末'!AI42)</f>
        <v>0</v>
      </c>
      <c r="AJ42" s="25">
        <f>SUM('7年11月末'!AJ42-'6年11月末'!AJ42)</f>
        <v>-3</v>
      </c>
      <c r="AK42" s="25">
        <f>SUM('7年11月末'!AK42-'6年11月末'!AK42)</f>
        <v>-1</v>
      </c>
      <c r="AL42" s="25">
        <f>SUM('7年11月末'!AL42-'6年11月末'!AL42)</f>
        <v>-2</v>
      </c>
      <c r="AM42" s="25">
        <f>SUM('7年11月末'!AM42-'6年11月末'!AM42)</f>
        <v>0</v>
      </c>
      <c r="AN42" s="25">
        <f>SUM('7年11月末'!AN42-'6年11月末'!AN42)</f>
        <v>-8</v>
      </c>
      <c r="AO42" s="25">
        <f>SUM('7年11月末'!AO42-'6年11月末'!AO42)</f>
        <v>6</v>
      </c>
      <c r="AP42" s="25">
        <f>SUM('7年11月末'!AP42-'6年11月末'!AP42)</f>
        <v>-5</v>
      </c>
      <c r="AQ42" s="25">
        <f>SUM('7年11月末'!AQ42-'6年11月末'!AQ42)</f>
        <v>-9</v>
      </c>
    </row>
    <row r="43" spans="1:43" ht="18" customHeight="1" x14ac:dyDescent="0.15">
      <c r="A43" s="15" t="s">
        <v>67</v>
      </c>
      <c r="B43" s="15"/>
      <c r="C43" s="26">
        <f>SUM('7年11月末'!C43-'6年11月末'!C43)</f>
        <v>-2</v>
      </c>
      <c r="D43" s="26">
        <f>SUM('7年11月末'!D43-'6年11月末'!D43)</f>
        <v>0</v>
      </c>
      <c r="E43" s="26">
        <f>SUM('7年11月末'!E43-'6年11月末'!E43)</f>
        <v>0</v>
      </c>
      <c r="F43" s="26">
        <f>SUM('7年11月末'!F43-'6年11月末'!F43)</f>
        <v>0</v>
      </c>
      <c r="G43" s="26">
        <f>SUM('7年11月末'!G43-'6年11月末'!G43)</f>
        <v>0</v>
      </c>
      <c r="H43" s="26">
        <f>SUM('7年11月末'!H43-'6年11月末'!H43)</f>
        <v>0</v>
      </c>
      <c r="I43" s="26">
        <f>SUM('7年11月末'!I43-'6年11月末'!I43)</f>
        <v>0</v>
      </c>
      <c r="J43" s="26">
        <f>SUM('7年11月末'!J43-'6年11月末'!J43)</f>
        <v>-5</v>
      </c>
      <c r="K43" s="26">
        <f>SUM('7年11月末'!K43-'6年11月末'!K43)</f>
        <v>0</v>
      </c>
      <c r="L43" s="26">
        <f>SUM('7年11月末'!L43-'6年11月末'!L43)</f>
        <v>0</v>
      </c>
      <c r="M43" s="26">
        <f>SUM('7年11月末'!M43-'6年11月末'!M43)</f>
        <v>-6</v>
      </c>
      <c r="N43" s="26">
        <f>SUM('7年11月末'!N43-'6年11月末'!N43)</f>
        <v>-1</v>
      </c>
      <c r="O43" s="26">
        <f>SUM('7年11月末'!O43-'6年11月末'!O43)</f>
        <v>2</v>
      </c>
      <c r="P43" s="26">
        <f>SUM('7年11月末'!P43-'6年11月末'!P43)</f>
        <v>-6</v>
      </c>
      <c r="Q43" s="26">
        <f>SUM('7年11月末'!Q43-'6年11月末'!Q43)</f>
        <v>4</v>
      </c>
      <c r="R43" s="26">
        <f>SUM('7年11月末'!R43-'6年11月末'!R43)</f>
        <v>-1</v>
      </c>
      <c r="S43" s="26">
        <f>SUM('7年11月末'!S43-'6年11月末'!S43)</f>
        <v>-1</v>
      </c>
      <c r="T43" s="26">
        <f>SUM('7年11月末'!T43-'6年11月末'!T43)</f>
        <v>0</v>
      </c>
      <c r="U43" s="26">
        <f>SUM('7年11月末'!U43-'6年11月末'!U43)</f>
        <v>3</v>
      </c>
      <c r="V43" s="26">
        <f>SUM('7年11月末'!V43-'6年11月末'!V43)</f>
        <v>-1</v>
      </c>
      <c r="W43" s="26">
        <f>SUM('7年11月末'!W43-'6年11月末'!W43)</f>
        <v>1</v>
      </c>
      <c r="X43" s="26">
        <f>SUM('7年11月末'!X43-'6年11月末'!X43)</f>
        <v>-15</v>
      </c>
      <c r="Y43" s="26">
        <f>SUM('7年11月末'!Y43-'6年11月末'!Y43)</f>
        <v>4</v>
      </c>
      <c r="Z43" s="26">
        <f>SUM('7年11月末'!Z43-'6年11月末'!Z43)</f>
        <v>0</v>
      </c>
      <c r="AA43" s="26">
        <f>SUM('7年11月末'!AA43-'6年11月末'!AA43)</f>
        <v>5</v>
      </c>
      <c r="AB43" s="26">
        <f>SUM('7年11月末'!AB43-'6年11月末'!AB43)</f>
        <v>9</v>
      </c>
      <c r="AC43" s="26">
        <f>SUM('7年11月末'!AC43-'6年11月末'!AC43)</f>
        <v>-14</v>
      </c>
      <c r="AD43" s="26">
        <f>SUM('7年11月末'!AD43-'6年11月末'!AD43)</f>
        <v>0</v>
      </c>
      <c r="AE43" s="26">
        <f>SUM('7年11月末'!AE43-'6年11月末'!AE43)</f>
        <v>1</v>
      </c>
      <c r="AF43" s="26">
        <f>SUM('7年11月末'!AF43-'6年11月末'!AF43)</f>
        <v>-1</v>
      </c>
      <c r="AG43" s="26">
        <f>SUM('7年11月末'!AG43-'6年11月末'!AG43)</f>
        <v>0</v>
      </c>
      <c r="AH43" s="26">
        <f>SUM('7年11月末'!AH43-'6年11月末'!AH43)</f>
        <v>-2</v>
      </c>
      <c r="AI43" s="26">
        <f>SUM('7年11月末'!AI43-'6年11月末'!AI43)</f>
        <v>0</v>
      </c>
      <c r="AJ43" s="26">
        <f>SUM('7年11月末'!AJ43-'6年11月末'!AJ43)</f>
        <v>-3</v>
      </c>
      <c r="AK43" s="26">
        <f>SUM('7年11月末'!AK43-'6年11月末'!AK43)</f>
        <v>-2</v>
      </c>
      <c r="AL43" s="26">
        <f>SUM('7年11月末'!AL43-'6年11月末'!AL43)</f>
        <v>-1</v>
      </c>
      <c r="AM43" s="26">
        <f>SUM('7年11月末'!AM43-'6年11月末'!AM43)</f>
        <v>1</v>
      </c>
      <c r="AN43" s="26">
        <f>SUM('7年11月末'!AN43-'6年11月末'!AN43)</f>
        <v>11</v>
      </c>
      <c r="AO43" s="26">
        <f>SUM('7年11月末'!AO43-'6年11月末'!AO43)</f>
        <v>5</v>
      </c>
      <c r="AP43" s="26">
        <f>SUM('7年11月末'!AP43-'6年11月末'!AP43)</f>
        <v>1</v>
      </c>
      <c r="AQ43" s="26">
        <f>SUM('7年11月末'!AQ43-'6年11月末'!AQ43)</f>
        <v>5</v>
      </c>
    </row>
    <row r="44" spans="1:43" s="27" customFormat="1" ht="18" customHeight="1" x14ac:dyDescent="0.15">
      <c r="A44" s="19" t="s">
        <v>68</v>
      </c>
      <c r="B44" s="19"/>
      <c r="C44" s="25">
        <f>SUM('7年11月末'!C44-'6年11月末'!C44)</f>
        <v>54</v>
      </c>
      <c r="D44" s="25">
        <f>SUM('7年11月末'!D44-'6年11月末'!D44)</f>
        <v>5</v>
      </c>
      <c r="E44" s="25">
        <f>SUM('7年11月末'!E44-'6年11月末'!E44)</f>
        <v>0</v>
      </c>
      <c r="F44" s="25">
        <f>SUM('7年11月末'!F44-'6年11月末'!F44)</f>
        <v>0</v>
      </c>
      <c r="G44" s="25">
        <f>SUM('7年11月末'!G44-'6年11月末'!G44)</f>
        <v>0</v>
      </c>
      <c r="H44" s="25">
        <f>SUM('7年11月末'!H44-'6年11月末'!H44)</f>
        <v>1</v>
      </c>
      <c r="I44" s="25">
        <f>SUM('7年11月末'!I44-'6年11月末'!I44)</f>
        <v>4</v>
      </c>
      <c r="J44" s="25">
        <f>SUM('7年11月末'!J44-'6年11月末'!J44)</f>
        <v>-3</v>
      </c>
      <c r="K44" s="25">
        <f>SUM('7年11月末'!K44-'6年11月末'!K44)</f>
        <v>0</v>
      </c>
      <c r="L44" s="25">
        <f>SUM('7年11月末'!L44-'6年11月末'!L44)</f>
        <v>-1</v>
      </c>
      <c r="M44" s="25">
        <f>SUM('7年11月末'!M44-'6年11月末'!M44)</f>
        <v>-2</v>
      </c>
      <c r="N44" s="25">
        <f>SUM('7年11月末'!N44-'6年11月末'!N44)</f>
        <v>-1</v>
      </c>
      <c r="O44" s="25">
        <f>SUM('7年11月末'!O44-'6年11月末'!O44)</f>
        <v>1</v>
      </c>
      <c r="P44" s="25">
        <f>SUM('7年11月末'!P44-'6年11月末'!P44)</f>
        <v>29</v>
      </c>
      <c r="Q44" s="25">
        <f>SUM('7年11月末'!Q44-'6年11月末'!Q44)</f>
        <v>9</v>
      </c>
      <c r="R44" s="25">
        <f>SUM('7年11月末'!R44-'6年11月末'!R44)</f>
        <v>2</v>
      </c>
      <c r="S44" s="25">
        <f>SUM('7年11月末'!S44-'6年11月末'!S44)</f>
        <v>1</v>
      </c>
      <c r="T44" s="25">
        <f>SUM('7年11月末'!T44-'6年11月末'!T44)</f>
        <v>1</v>
      </c>
      <c r="U44" s="25">
        <f>SUM('7年11月末'!U44-'6年11月末'!U44)</f>
        <v>8</v>
      </c>
      <c r="V44" s="25">
        <f>SUM('7年11月末'!V44-'6年11月末'!V44)</f>
        <v>2</v>
      </c>
      <c r="W44" s="25">
        <f>SUM('7年11月末'!W44-'6年11月末'!W44)</f>
        <v>0</v>
      </c>
      <c r="X44" s="25">
        <f>SUM('7年11月末'!X44-'6年11月末'!X44)</f>
        <v>-16</v>
      </c>
      <c r="Y44" s="25">
        <f>SUM('7年11月末'!Y44-'6年11月末'!Y44)</f>
        <v>-1</v>
      </c>
      <c r="Z44" s="25">
        <f>SUM('7年11月末'!Z44-'6年11月末'!Z44)</f>
        <v>0</v>
      </c>
      <c r="AA44" s="25">
        <f>SUM('7年11月末'!AA44-'6年11月末'!AA44)</f>
        <v>7</v>
      </c>
      <c r="AB44" s="25">
        <f>SUM('7年11月末'!AB44-'6年11月末'!AB44)</f>
        <v>3</v>
      </c>
      <c r="AC44" s="25">
        <f>SUM('7年11月末'!AC44-'6年11月末'!AC44)</f>
        <v>13</v>
      </c>
      <c r="AD44" s="25">
        <f>SUM('7年11月末'!AD44-'6年11月末'!AD44)</f>
        <v>-3</v>
      </c>
      <c r="AE44" s="25">
        <f>SUM('7年11月末'!AE44-'6年11月末'!AE44)</f>
        <v>-2</v>
      </c>
      <c r="AF44" s="25">
        <f>SUM('7年11月末'!AF44-'6年11月末'!AF44)</f>
        <v>0</v>
      </c>
      <c r="AG44" s="25">
        <f>SUM('7年11月末'!AG44-'6年11月末'!AG44)</f>
        <v>-1</v>
      </c>
      <c r="AH44" s="25">
        <f>SUM('7年11月末'!AH44-'6年11月末'!AH44)</f>
        <v>7</v>
      </c>
      <c r="AI44" s="25">
        <f>SUM('7年11月末'!AI44-'6年11月末'!AI44)</f>
        <v>0</v>
      </c>
      <c r="AJ44" s="25">
        <f>SUM('7年11月末'!AJ44-'6年11月末'!AJ44)</f>
        <v>6</v>
      </c>
      <c r="AK44" s="25">
        <f>SUM('7年11月末'!AK44-'6年11月末'!AK44)</f>
        <v>3</v>
      </c>
      <c r="AL44" s="25">
        <f>SUM('7年11月末'!AL44-'6年11月末'!AL44)</f>
        <v>3</v>
      </c>
      <c r="AM44" s="25">
        <f>SUM('7年11月末'!AM44-'6年11月末'!AM44)</f>
        <v>1</v>
      </c>
      <c r="AN44" s="25">
        <f>SUM('7年11月末'!AN44-'6年11月末'!AN44)</f>
        <v>19</v>
      </c>
      <c r="AO44" s="25">
        <f>SUM('7年11月末'!AO44-'6年11月末'!AO44)</f>
        <v>1</v>
      </c>
      <c r="AP44" s="25">
        <f>SUM('7年11月末'!AP44-'6年11月末'!AP44)</f>
        <v>1</v>
      </c>
      <c r="AQ44" s="25">
        <f>SUM('7年11月末'!AQ44-'6年11月末'!AQ44)</f>
        <v>17</v>
      </c>
    </row>
    <row r="45" spans="1:43" ht="18" customHeight="1" x14ac:dyDescent="0.15">
      <c r="A45" s="18" t="s">
        <v>69</v>
      </c>
      <c r="B45" s="18"/>
      <c r="C45" s="26">
        <f>SUM('7年11月末'!C45-'6年11月末'!C45)</f>
        <v>-120</v>
      </c>
      <c r="D45" s="26">
        <f>SUM('7年11月末'!D45-'6年11月末'!D45)</f>
        <v>1</v>
      </c>
      <c r="E45" s="26">
        <f>SUM('7年11月末'!E45-'6年11月末'!E45)</f>
        <v>0</v>
      </c>
      <c r="F45" s="26">
        <f>SUM('7年11月末'!F45-'6年11月末'!F45)</f>
        <v>1</v>
      </c>
      <c r="G45" s="26">
        <f>SUM('7年11月末'!G45-'6年11月末'!G45)</f>
        <v>0</v>
      </c>
      <c r="H45" s="26">
        <f>SUM('7年11月末'!H45-'6年11月末'!H45)</f>
        <v>0</v>
      </c>
      <c r="I45" s="26">
        <f>SUM('7年11月末'!I45-'6年11月末'!I45)</f>
        <v>0</v>
      </c>
      <c r="J45" s="26">
        <f>SUM('7年11月末'!J45-'6年11月末'!J45)</f>
        <v>-2</v>
      </c>
      <c r="K45" s="26">
        <f>SUM('7年11月末'!K45-'6年11月末'!K45)</f>
        <v>0</v>
      </c>
      <c r="L45" s="26">
        <f>SUM('7年11月末'!L45-'6年11月末'!L45)</f>
        <v>0</v>
      </c>
      <c r="M45" s="26">
        <f>SUM('7年11月末'!M45-'6年11月末'!M45)</f>
        <v>-3</v>
      </c>
      <c r="N45" s="26">
        <f>SUM('7年11月末'!N45-'6年11月末'!N45)</f>
        <v>2</v>
      </c>
      <c r="O45" s="26">
        <f>SUM('7年11月末'!O45-'6年11月末'!O45)</f>
        <v>-1</v>
      </c>
      <c r="P45" s="26">
        <f>SUM('7年11月末'!P45-'6年11月末'!P45)</f>
        <v>-120</v>
      </c>
      <c r="Q45" s="26">
        <f>SUM('7年11月末'!Q45-'6年11月末'!Q45)</f>
        <v>-6</v>
      </c>
      <c r="R45" s="26">
        <f>SUM('7年11月末'!R45-'6年11月末'!R45)</f>
        <v>0</v>
      </c>
      <c r="S45" s="26">
        <f>SUM('7年11月末'!S45-'6年11月末'!S45)</f>
        <v>4</v>
      </c>
      <c r="T45" s="26">
        <f>SUM('7年11月末'!T45-'6年11月末'!T45)</f>
        <v>0</v>
      </c>
      <c r="U45" s="26">
        <f>SUM('7年11月末'!U45-'6年11月末'!U45)</f>
        <v>-90</v>
      </c>
      <c r="V45" s="26">
        <f>SUM('7年11月末'!V45-'6年11月末'!V45)</f>
        <v>-1</v>
      </c>
      <c r="W45" s="26">
        <f>SUM('7年11月末'!W45-'6年11月末'!W45)</f>
        <v>0</v>
      </c>
      <c r="X45" s="26">
        <f>SUM('7年11月末'!X45-'6年11月末'!X45)</f>
        <v>-4</v>
      </c>
      <c r="Y45" s="26">
        <f>SUM('7年11月末'!Y45-'6年11月末'!Y45)</f>
        <v>-2</v>
      </c>
      <c r="Z45" s="26">
        <f>SUM('7年11月末'!Z45-'6年11月末'!Z45)</f>
        <v>0</v>
      </c>
      <c r="AA45" s="26">
        <f>SUM('7年11月末'!AA45-'6年11月末'!AA45)</f>
        <v>5</v>
      </c>
      <c r="AB45" s="26">
        <f>SUM('7年11月末'!AB45-'6年11月末'!AB45)</f>
        <v>1</v>
      </c>
      <c r="AC45" s="26">
        <f>SUM('7年11月末'!AC45-'6年11月末'!AC45)</f>
        <v>-27</v>
      </c>
      <c r="AD45" s="26">
        <f>SUM('7年11月末'!AD45-'6年11月末'!AD45)</f>
        <v>5</v>
      </c>
      <c r="AE45" s="26">
        <f>SUM('7年11月末'!AE45-'6年11月末'!AE45)</f>
        <v>4</v>
      </c>
      <c r="AF45" s="26">
        <f>SUM('7年11月末'!AF45-'6年11月末'!AF45)</f>
        <v>1</v>
      </c>
      <c r="AG45" s="26">
        <f>SUM('7年11月末'!AG45-'6年11月末'!AG45)</f>
        <v>0</v>
      </c>
      <c r="AH45" s="26">
        <f>SUM('7年11月末'!AH45-'6年11月末'!AH45)</f>
        <v>1</v>
      </c>
      <c r="AI45" s="26">
        <f>SUM('7年11月末'!AI45-'6年11月末'!AI45)</f>
        <v>0</v>
      </c>
      <c r="AJ45" s="26">
        <f>SUM('7年11月末'!AJ45-'6年11月末'!AJ45)</f>
        <v>2</v>
      </c>
      <c r="AK45" s="26">
        <f>SUM('7年11月末'!AK45-'6年11月末'!AK45)</f>
        <v>-1</v>
      </c>
      <c r="AL45" s="26">
        <f>SUM('7年11月末'!AL45-'6年11月末'!AL45)</f>
        <v>3</v>
      </c>
      <c r="AM45" s="26">
        <f>SUM('7年11月末'!AM45-'6年11月末'!AM45)</f>
        <v>-1</v>
      </c>
      <c r="AN45" s="26">
        <f>SUM('7年11月末'!AN45-'6年11月末'!AN45)</f>
        <v>-5</v>
      </c>
      <c r="AO45" s="26">
        <f>SUM('7年11月末'!AO45-'6年11月末'!AO45)</f>
        <v>0</v>
      </c>
      <c r="AP45" s="26">
        <f>SUM('7年11月末'!AP45-'6年11月末'!AP45)</f>
        <v>0</v>
      </c>
      <c r="AQ45" s="26">
        <f>SUM('7年11月末'!AQ45-'6年11月末'!AQ45)</f>
        <v>-5</v>
      </c>
    </row>
  </sheetData>
  <mergeCells count="54">
    <mergeCell ref="A23:B23"/>
    <mergeCell ref="A33:B33"/>
    <mergeCell ref="A2:B2"/>
    <mergeCell ref="C2:C5"/>
    <mergeCell ref="D2:I2"/>
    <mergeCell ref="F3:F5"/>
    <mergeCell ref="H3:H5"/>
    <mergeCell ref="A4:B4"/>
    <mergeCell ref="G4:G5"/>
    <mergeCell ref="A1:AQ1"/>
    <mergeCell ref="A3:B3"/>
    <mergeCell ref="I3:I5"/>
    <mergeCell ref="J3:J5"/>
    <mergeCell ref="K3:K5"/>
    <mergeCell ref="L3:L5"/>
    <mergeCell ref="D3:D5"/>
    <mergeCell ref="E3:E5"/>
    <mergeCell ref="J2:O2"/>
    <mergeCell ref="AF3:AF5"/>
    <mergeCell ref="Y3:Y5"/>
    <mergeCell ref="Z3:Z5"/>
    <mergeCell ref="AM3:AM5"/>
    <mergeCell ref="A5:B5"/>
    <mergeCell ref="AC3:AC5"/>
    <mergeCell ref="AD3:AD5"/>
    <mergeCell ref="M3:M5"/>
    <mergeCell ref="N3:N5"/>
    <mergeCell ref="O3:O5"/>
    <mergeCell ref="P3:P5"/>
    <mergeCell ref="R3:R5"/>
    <mergeCell ref="Q3:Q5"/>
    <mergeCell ref="AN2:AQ2"/>
    <mergeCell ref="AO3:AO5"/>
    <mergeCell ref="AP3:AP5"/>
    <mergeCell ref="AQ3:AQ5"/>
    <mergeCell ref="AK4:AK5"/>
    <mergeCell ref="AL4:AL5"/>
    <mergeCell ref="AN3:AN5"/>
    <mergeCell ref="AG3:AG5"/>
    <mergeCell ref="AH3:AH5"/>
    <mergeCell ref="AI3:AI5"/>
    <mergeCell ref="AJ3:AJ5"/>
    <mergeCell ref="P2:AC2"/>
    <mergeCell ref="AD2:AG2"/>
    <mergeCell ref="AH2:AM2"/>
    <mergeCell ref="AE3:AE5"/>
    <mergeCell ref="S3:S5"/>
    <mergeCell ref="T3:T5"/>
    <mergeCell ref="AB3:AB5"/>
    <mergeCell ref="U3:U5"/>
    <mergeCell ref="V3:V5"/>
    <mergeCell ref="W3:W5"/>
    <mergeCell ref="X3:X5"/>
    <mergeCell ref="AA3:AA5"/>
  </mergeCells>
  <phoneticPr fontId="2"/>
  <pageMargins left="0.82" right="0.31496062992125984" top="0.78740157480314965" bottom="0.39370078740157483" header="0.51181102362204722" footer="0.51181102362204722"/>
  <pageSetup paperSize="9" scale="56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7年11月末</vt:lpstr>
      <vt:lpstr>6年11月末</vt:lpstr>
      <vt:lpstr>前年同期比</vt:lpstr>
      <vt:lpstr>'6年11月末'!Print_Area</vt:lpstr>
      <vt:lpstr>'6年11月末'!Print_Titles</vt:lpstr>
      <vt:lpstr>'7年11月末'!Print_Titles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2023-08-17T05:48:55Z</dcterms:created>
  <dcterms:modified xsi:type="dcterms:W3CDTF">2025-12-23T05:22:16Z</dcterms:modified>
</cp:coreProperties>
</file>